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/>
  <mc:AlternateContent xmlns:mc="http://schemas.openxmlformats.org/markup-compatibility/2006">
    <mc:Choice Requires="x15">
      <x15ac:absPath xmlns:x15ac="http://schemas.microsoft.com/office/spreadsheetml/2010/11/ac" url="/Users/melindasampson/Downloads/"/>
    </mc:Choice>
  </mc:AlternateContent>
  <xr:revisionPtr revIDLastSave="0" documentId="8_{402849EB-B029-9349-B21C-50890DFAE25C}" xr6:coauthVersionLast="47" xr6:coauthVersionMax="47" xr10:uidLastSave="{00000000-0000-0000-0000-000000000000}"/>
  <bookViews>
    <workbookView xWindow="0" yWindow="660" windowWidth="23260" windowHeight="12460" tabRatio="604" activeTab="1" xr2:uid="{00000000-000D-0000-FFFF-FFFF0000000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  <sheet name="YEAR" sheetId="1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1Excel_BuiltIn_Print_Area_1_1">January!$A$1:$K$50</definedName>
    <definedName name="Excel_BuiltIn_Print_Area">#REF!</definedName>
    <definedName name="_xlnm.Print_Area" localSheetId="3">April!$A$1:$K$51</definedName>
    <definedName name="_xlnm.Print_Area" localSheetId="7">August!$A$1:$K$51</definedName>
    <definedName name="_xlnm.Print_Area" localSheetId="11">December!$A$1:$K$50</definedName>
    <definedName name="_xlnm.Print_Area" localSheetId="1">February!$A$1:$K$50</definedName>
    <definedName name="_xlnm.Print_Area" localSheetId="0">January!$A$1:$K$50,January!$A$121:$K$169</definedName>
    <definedName name="_xlnm.Print_Area" localSheetId="6">July!$A$1:$K$50</definedName>
    <definedName name="_xlnm.Print_Area" localSheetId="5">June!$A$1:$K$50</definedName>
    <definedName name="_xlnm.Print_Area" localSheetId="2">March!$A$1:$K$50</definedName>
    <definedName name="_xlnm.Print_Area" localSheetId="4">May!$A$1:$K$50</definedName>
    <definedName name="_xlnm.Print_Area" localSheetId="10">November!$A$1:$K$50</definedName>
    <definedName name="_xlnm.Print_Area" localSheetId="9">October!$A$1:$K$51</definedName>
    <definedName name="_xlnm.Print_Area" localSheetId="8">September!$A$1:$K$51</definedName>
    <definedName name="_xlnm.Print_Area" localSheetId="12">YEAR!$A$1:$J$30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1" l="1"/>
  <c r="G41" i="1"/>
  <c r="E41" i="1"/>
  <c r="D41" i="1"/>
  <c r="C41" i="1"/>
  <c r="B41" i="1"/>
  <c r="H40" i="1"/>
  <c r="G40" i="1"/>
  <c r="E40" i="1"/>
  <c r="D40" i="1"/>
  <c r="C40" i="1"/>
  <c r="B40" i="1"/>
  <c r="H39" i="1"/>
  <c r="G39" i="1"/>
  <c r="E39" i="1"/>
  <c r="D39" i="1"/>
  <c r="C39" i="1"/>
  <c r="B39" i="1"/>
  <c r="H38" i="1"/>
  <c r="G38" i="1"/>
  <c r="E38" i="1"/>
  <c r="D38" i="1"/>
  <c r="C38" i="1"/>
  <c r="B38" i="1"/>
  <c r="H37" i="1"/>
  <c r="G37" i="1"/>
  <c r="E37" i="1"/>
  <c r="D37" i="1"/>
  <c r="C37" i="1"/>
  <c r="B37" i="1"/>
  <c r="H36" i="1"/>
  <c r="G36" i="1"/>
  <c r="E36" i="1"/>
  <c r="D36" i="1"/>
  <c r="C36" i="1"/>
  <c r="B36" i="1"/>
  <c r="H35" i="1"/>
  <c r="G35" i="1"/>
  <c r="E35" i="1"/>
  <c r="D35" i="1"/>
  <c r="C35" i="1"/>
  <c r="B35" i="1"/>
  <c r="H34" i="1"/>
  <c r="G34" i="1"/>
  <c r="E34" i="1"/>
  <c r="D34" i="1"/>
  <c r="C34" i="1"/>
  <c r="B34" i="1"/>
  <c r="H33" i="1"/>
  <c r="G33" i="1"/>
  <c r="E33" i="1"/>
  <c r="D33" i="1"/>
  <c r="C33" i="1"/>
  <c r="B33" i="1"/>
  <c r="H32" i="1"/>
  <c r="G32" i="1"/>
  <c r="E32" i="1"/>
  <c r="D32" i="1"/>
  <c r="C32" i="1"/>
  <c r="B32" i="1"/>
  <c r="H31" i="1"/>
  <c r="G31" i="1"/>
  <c r="E31" i="1"/>
  <c r="D31" i="1"/>
  <c r="C31" i="1"/>
  <c r="B31" i="1"/>
  <c r="H30" i="1"/>
  <c r="G30" i="1"/>
  <c r="E30" i="1"/>
  <c r="D30" i="1"/>
  <c r="C30" i="1"/>
  <c r="B30" i="1"/>
  <c r="H29" i="1"/>
  <c r="G29" i="1"/>
  <c r="E29" i="1"/>
  <c r="D29" i="1"/>
  <c r="C29" i="1"/>
  <c r="B29" i="1"/>
  <c r="H28" i="1"/>
  <c r="G28" i="1"/>
  <c r="E28" i="1"/>
  <c r="D28" i="1"/>
  <c r="C28" i="1"/>
  <c r="B28" i="1"/>
  <c r="H27" i="1"/>
  <c r="G27" i="1"/>
  <c r="E27" i="1"/>
  <c r="D27" i="1"/>
  <c r="C27" i="1"/>
  <c r="B27" i="1"/>
  <c r="H26" i="1"/>
  <c r="G26" i="1"/>
  <c r="E26" i="1"/>
  <c r="D26" i="1"/>
  <c r="C26" i="1"/>
  <c r="B26" i="1"/>
  <c r="H25" i="1"/>
  <c r="G25" i="1"/>
  <c r="E25" i="1"/>
  <c r="D25" i="1"/>
  <c r="C25" i="1"/>
  <c r="B25" i="1"/>
  <c r="H24" i="1"/>
  <c r="G24" i="1"/>
  <c r="E24" i="1"/>
  <c r="D24" i="1"/>
  <c r="C24" i="1"/>
  <c r="B24" i="1"/>
  <c r="H23" i="1"/>
  <c r="G23" i="1"/>
  <c r="E23" i="1"/>
  <c r="D23" i="1"/>
  <c r="C23" i="1"/>
  <c r="B23" i="1"/>
  <c r="H22" i="1"/>
  <c r="G22" i="1"/>
  <c r="E22" i="1"/>
  <c r="D22" i="1"/>
  <c r="C22" i="1"/>
  <c r="B22" i="1"/>
  <c r="H21" i="1"/>
  <c r="G21" i="1"/>
  <c r="E21" i="1"/>
  <c r="D21" i="1"/>
  <c r="C21" i="1"/>
  <c r="B21" i="1"/>
  <c r="H20" i="1"/>
  <c r="G20" i="1"/>
  <c r="E20" i="1"/>
  <c r="D20" i="1"/>
  <c r="C20" i="1"/>
  <c r="B20" i="1"/>
  <c r="H19" i="1"/>
  <c r="G19" i="1"/>
  <c r="E19" i="1"/>
  <c r="D19" i="1"/>
  <c r="C19" i="1"/>
  <c r="B19" i="1"/>
  <c r="H18" i="1"/>
  <c r="G18" i="1"/>
  <c r="E18" i="1"/>
  <c r="D18" i="1"/>
  <c r="C18" i="1"/>
  <c r="B18" i="1"/>
  <c r="H17" i="1"/>
  <c r="G17" i="1"/>
  <c r="E17" i="1"/>
  <c r="D17" i="1"/>
  <c r="C17" i="1"/>
  <c r="B17" i="1"/>
  <c r="H16" i="1"/>
  <c r="G16" i="1"/>
  <c r="E16" i="1"/>
  <c r="D16" i="1"/>
  <c r="C16" i="1"/>
  <c r="B16" i="1"/>
  <c r="H15" i="1"/>
  <c r="G15" i="1"/>
  <c r="E15" i="1"/>
  <c r="D15" i="1"/>
  <c r="C15" i="1"/>
  <c r="B15" i="1"/>
  <c r="H14" i="1"/>
  <c r="G14" i="1"/>
  <c r="E14" i="1"/>
  <c r="D14" i="1"/>
  <c r="C14" i="1"/>
  <c r="B14" i="1"/>
  <c r="H13" i="1"/>
  <c r="G13" i="1"/>
  <c r="E13" i="1"/>
  <c r="D13" i="1"/>
  <c r="C13" i="1"/>
  <c r="B13" i="1"/>
  <c r="H12" i="1"/>
  <c r="G12" i="1"/>
  <c r="E12" i="1"/>
  <c r="D12" i="1"/>
  <c r="C12" i="1"/>
  <c r="B12" i="1"/>
  <c r="H11" i="1"/>
  <c r="G11" i="1"/>
  <c r="E11" i="1"/>
  <c r="D11" i="1"/>
  <c r="C11" i="1"/>
  <c r="B11" i="1"/>
  <c r="H38" i="2"/>
  <c r="G38" i="2"/>
  <c r="E38" i="2"/>
  <c r="D38" i="2"/>
  <c r="C38" i="2"/>
  <c r="B38" i="2"/>
  <c r="H37" i="2"/>
  <c r="G37" i="2"/>
  <c r="E37" i="2"/>
  <c r="D37" i="2"/>
  <c r="C37" i="2"/>
  <c r="B37" i="2"/>
  <c r="H36" i="2"/>
  <c r="G36" i="2"/>
  <c r="E36" i="2"/>
  <c r="D36" i="2"/>
  <c r="C36" i="2"/>
  <c r="B36" i="2"/>
  <c r="H35" i="2"/>
  <c r="G35" i="2"/>
  <c r="E35" i="2"/>
  <c r="D35" i="2"/>
  <c r="C35" i="2"/>
  <c r="B35" i="2"/>
  <c r="H34" i="2"/>
  <c r="G34" i="2"/>
  <c r="E34" i="2"/>
  <c r="D34" i="2"/>
  <c r="C34" i="2"/>
  <c r="B34" i="2"/>
  <c r="H33" i="2"/>
  <c r="G33" i="2"/>
  <c r="E33" i="2"/>
  <c r="D33" i="2"/>
  <c r="C33" i="2"/>
  <c r="B33" i="2"/>
  <c r="H32" i="2"/>
  <c r="G32" i="2"/>
  <c r="E32" i="2"/>
  <c r="D32" i="2"/>
  <c r="C32" i="2"/>
  <c r="B32" i="2"/>
  <c r="H31" i="2"/>
  <c r="G31" i="2"/>
  <c r="E31" i="2"/>
  <c r="D31" i="2"/>
  <c r="C31" i="2"/>
  <c r="B31" i="2"/>
  <c r="H30" i="2"/>
  <c r="G30" i="2"/>
  <c r="E30" i="2"/>
  <c r="D30" i="2"/>
  <c r="C30" i="2"/>
  <c r="B30" i="2"/>
  <c r="H29" i="2"/>
  <c r="G29" i="2"/>
  <c r="E29" i="2"/>
  <c r="D29" i="2"/>
  <c r="C29" i="2"/>
  <c r="B29" i="2"/>
  <c r="H28" i="2"/>
  <c r="G28" i="2"/>
  <c r="E28" i="2"/>
  <c r="D28" i="2"/>
  <c r="C28" i="2"/>
  <c r="B28" i="2"/>
  <c r="H27" i="2"/>
  <c r="G27" i="2"/>
  <c r="E27" i="2"/>
  <c r="D27" i="2"/>
  <c r="C27" i="2"/>
  <c r="B27" i="2"/>
  <c r="H26" i="2"/>
  <c r="G26" i="2"/>
  <c r="E26" i="2"/>
  <c r="D26" i="2"/>
  <c r="C26" i="2"/>
  <c r="B26" i="2"/>
  <c r="H25" i="2"/>
  <c r="G25" i="2"/>
  <c r="E25" i="2"/>
  <c r="D25" i="2"/>
  <c r="C25" i="2"/>
  <c r="B25" i="2"/>
  <c r="H24" i="2"/>
  <c r="G24" i="2"/>
  <c r="E24" i="2"/>
  <c r="D24" i="2"/>
  <c r="C24" i="2"/>
  <c r="B24" i="2"/>
  <c r="H23" i="2"/>
  <c r="G23" i="2"/>
  <c r="E23" i="2"/>
  <c r="D23" i="2"/>
  <c r="C23" i="2"/>
  <c r="B23" i="2"/>
  <c r="H22" i="2"/>
  <c r="G22" i="2"/>
  <c r="E22" i="2"/>
  <c r="D22" i="2"/>
  <c r="C22" i="2"/>
  <c r="B22" i="2"/>
  <c r="H21" i="2"/>
  <c r="G21" i="2"/>
  <c r="E21" i="2"/>
  <c r="D21" i="2"/>
  <c r="C21" i="2"/>
  <c r="B21" i="2"/>
  <c r="H20" i="2"/>
  <c r="G20" i="2"/>
  <c r="E20" i="2"/>
  <c r="D20" i="2"/>
  <c r="C20" i="2"/>
  <c r="B20" i="2"/>
  <c r="H19" i="2"/>
  <c r="G19" i="2"/>
  <c r="E19" i="2"/>
  <c r="D19" i="2"/>
  <c r="C19" i="2"/>
  <c r="B19" i="2"/>
  <c r="H18" i="2"/>
  <c r="G18" i="2"/>
  <c r="E18" i="2"/>
  <c r="D18" i="2"/>
  <c r="C18" i="2"/>
  <c r="B18" i="2"/>
  <c r="H17" i="2"/>
  <c r="G17" i="2"/>
  <c r="E17" i="2"/>
  <c r="D17" i="2"/>
  <c r="C17" i="2"/>
  <c r="B17" i="2"/>
  <c r="H16" i="2"/>
  <c r="G16" i="2"/>
  <c r="E16" i="2"/>
  <c r="D16" i="2"/>
  <c r="C16" i="2"/>
  <c r="B16" i="2"/>
  <c r="H15" i="2"/>
  <c r="G15" i="2"/>
  <c r="E15" i="2"/>
  <c r="D15" i="2"/>
  <c r="C15" i="2"/>
  <c r="B15" i="2"/>
  <c r="H14" i="2"/>
  <c r="G14" i="2"/>
  <c r="E14" i="2"/>
  <c r="D14" i="2"/>
  <c r="C14" i="2"/>
  <c r="B14" i="2"/>
  <c r="H13" i="2"/>
  <c r="G13" i="2"/>
  <c r="E13" i="2"/>
  <c r="D13" i="2"/>
  <c r="C13" i="2"/>
  <c r="B13" i="2"/>
  <c r="H12" i="2"/>
  <c r="G12" i="2"/>
  <c r="E12" i="2"/>
  <c r="D12" i="2"/>
  <c r="C12" i="2"/>
  <c r="B12" i="2"/>
  <c r="H11" i="2"/>
  <c r="G11" i="2"/>
  <c r="E11" i="2"/>
  <c r="D11" i="2"/>
  <c r="B11" i="2"/>
  <c r="H41" i="3"/>
  <c r="G41" i="3"/>
  <c r="E41" i="3"/>
  <c r="D41" i="3"/>
  <c r="C41" i="3"/>
  <c r="B41" i="3"/>
  <c r="H40" i="3"/>
  <c r="G40" i="3"/>
  <c r="E40" i="3"/>
  <c r="D40" i="3"/>
  <c r="C40" i="3"/>
  <c r="B40" i="3"/>
  <c r="H39" i="3"/>
  <c r="G39" i="3"/>
  <c r="E39" i="3"/>
  <c r="D39" i="3"/>
  <c r="C39" i="3"/>
  <c r="B39" i="3"/>
  <c r="H38" i="3"/>
  <c r="G38" i="3"/>
  <c r="E38" i="3"/>
  <c r="D38" i="3"/>
  <c r="C38" i="3"/>
  <c r="B38" i="3"/>
  <c r="H37" i="3"/>
  <c r="G37" i="3"/>
  <c r="E37" i="3"/>
  <c r="D37" i="3"/>
  <c r="C37" i="3"/>
  <c r="B37" i="3"/>
  <c r="H36" i="3"/>
  <c r="G36" i="3"/>
  <c r="E36" i="3"/>
  <c r="D36" i="3"/>
  <c r="C36" i="3"/>
  <c r="B36" i="3"/>
  <c r="H35" i="3"/>
  <c r="G35" i="3"/>
  <c r="E35" i="3"/>
  <c r="D35" i="3"/>
  <c r="C35" i="3"/>
  <c r="B35" i="3"/>
  <c r="H34" i="3"/>
  <c r="G34" i="3"/>
  <c r="E34" i="3"/>
  <c r="D34" i="3"/>
  <c r="C34" i="3"/>
  <c r="B34" i="3"/>
  <c r="H33" i="3"/>
  <c r="G33" i="3"/>
  <c r="E33" i="3"/>
  <c r="D33" i="3"/>
  <c r="C33" i="3"/>
  <c r="B33" i="3"/>
  <c r="H32" i="3"/>
  <c r="G32" i="3"/>
  <c r="E32" i="3"/>
  <c r="D32" i="3"/>
  <c r="C32" i="3"/>
  <c r="B32" i="3"/>
  <c r="H31" i="3"/>
  <c r="G31" i="3"/>
  <c r="E31" i="3"/>
  <c r="D31" i="3"/>
  <c r="C31" i="3"/>
  <c r="B31" i="3"/>
  <c r="H30" i="3"/>
  <c r="G30" i="3"/>
  <c r="E30" i="3"/>
  <c r="D30" i="3"/>
  <c r="C30" i="3"/>
  <c r="B30" i="3"/>
  <c r="H29" i="3"/>
  <c r="G29" i="3"/>
  <c r="E29" i="3"/>
  <c r="D29" i="3"/>
  <c r="C29" i="3"/>
  <c r="B29" i="3"/>
  <c r="H28" i="3"/>
  <c r="G28" i="3"/>
  <c r="E28" i="3"/>
  <c r="D28" i="3"/>
  <c r="C28" i="3"/>
  <c r="B28" i="3"/>
  <c r="H27" i="3"/>
  <c r="G27" i="3"/>
  <c r="E27" i="3"/>
  <c r="D27" i="3"/>
  <c r="C27" i="3"/>
  <c r="B27" i="3"/>
  <c r="H26" i="3"/>
  <c r="G26" i="3"/>
  <c r="E26" i="3"/>
  <c r="D26" i="3"/>
  <c r="C26" i="3"/>
  <c r="B26" i="3"/>
  <c r="H25" i="3"/>
  <c r="G25" i="3"/>
  <c r="E25" i="3"/>
  <c r="D25" i="3"/>
  <c r="C25" i="3"/>
  <c r="B25" i="3"/>
  <c r="H24" i="3"/>
  <c r="G24" i="3"/>
  <c r="E24" i="3"/>
  <c r="D24" i="3"/>
  <c r="C24" i="3"/>
  <c r="B24" i="3"/>
  <c r="H23" i="3"/>
  <c r="G23" i="3"/>
  <c r="E23" i="3"/>
  <c r="D23" i="3"/>
  <c r="C23" i="3"/>
  <c r="B23" i="3"/>
  <c r="H22" i="3"/>
  <c r="G22" i="3"/>
  <c r="E22" i="3"/>
  <c r="D22" i="3"/>
  <c r="C22" i="3"/>
  <c r="B22" i="3"/>
  <c r="H21" i="3"/>
  <c r="G21" i="3"/>
  <c r="E21" i="3"/>
  <c r="D21" i="3"/>
  <c r="C21" i="3"/>
  <c r="B21" i="3"/>
  <c r="H20" i="3"/>
  <c r="G20" i="3"/>
  <c r="E20" i="3"/>
  <c r="D20" i="3"/>
  <c r="C20" i="3"/>
  <c r="B20" i="3"/>
  <c r="H19" i="3"/>
  <c r="G19" i="3"/>
  <c r="E19" i="3"/>
  <c r="D19" i="3"/>
  <c r="C19" i="3"/>
  <c r="B19" i="3"/>
  <c r="H18" i="3"/>
  <c r="G18" i="3"/>
  <c r="E18" i="3"/>
  <c r="D18" i="3"/>
  <c r="C18" i="3"/>
  <c r="B18" i="3"/>
  <c r="H17" i="3"/>
  <c r="G17" i="3"/>
  <c r="E17" i="3"/>
  <c r="D17" i="3"/>
  <c r="C17" i="3"/>
  <c r="B17" i="3"/>
  <c r="H16" i="3"/>
  <c r="G16" i="3"/>
  <c r="E16" i="3"/>
  <c r="D16" i="3"/>
  <c r="C16" i="3"/>
  <c r="B16" i="3"/>
  <c r="H15" i="3"/>
  <c r="G15" i="3"/>
  <c r="E15" i="3"/>
  <c r="D15" i="3"/>
  <c r="C15" i="3"/>
  <c r="B15" i="3"/>
  <c r="H14" i="3"/>
  <c r="G14" i="3"/>
  <c r="E14" i="3"/>
  <c r="D14" i="3"/>
  <c r="C14" i="3"/>
  <c r="B14" i="3"/>
  <c r="H13" i="3"/>
  <c r="G13" i="3"/>
  <c r="E13" i="3"/>
  <c r="D13" i="3"/>
  <c r="C13" i="3"/>
  <c r="B13" i="3"/>
  <c r="H12" i="3"/>
  <c r="G12" i="3"/>
  <c r="E12" i="3"/>
  <c r="D12" i="3"/>
  <c r="C12" i="3"/>
  <c r="B12" i="3"/>
  <c r="H11" i="3"/>
  <c r="G11" i="3"/>
  <c r="E11" i="3"/>
  <c r="D11" i="3"/>
  <c r="C11" i="3"/>
  <c r="B11" i="3"/>
  <c r="H40" i="4"/>
  <c r="G40" i="4"/>
  <c r="E40" i="4"/>
  <c r="D40" i="4"/>
  <c r="C40" i="4"/>
  <c r="B40" i="4"/>
  <c r="H39" i="4"/>
  <c r="G39" i="4"/>
  <c r="E39" i="4"/>
  <c r="D39" i="4"/>
  <c r="C39" i="4"/>
  <c r="B39" i="4"/>
  <c r="H38" i="4"/>
  <c r="G38" i="4"/>
  <c r="E38" i="4"/>
  <c r="D38" i="4"/>
  <c r="C38" i="4"/>
  <c r="B38" i="4"/>
  <c r="H37" i="4"/>
  <c r="G37" i="4"/>
  <c r="E37" i="4"/>
  <c r="D37" i="4"/>
  <c r="C37" i="4"/>
  <c r="B37" i="4"/>
  <c r="H36" i="4"/>
  <c r="G36" i="4"/>
  <c r="E36" i="4"/>
  <c r="D36" i="4"/>
  <c r="C36" i="4"/>
  <c r="B36" i="4"/>
  <c r="H35" i="4"/>
  <c r="G35" i="4"/>
  <c r="E35" i="4"/>
  <c r="D35" i="4"/>
  <c r="C35" i="4"/>
  <c r="B35" i="4"/>
  <c r="H34" i="4"/>
  <c r="G34" i="4"/>
  <c r="E34" i="4"/>
  <c r="D34" i="4"/>
  <c r="C34" i="4"/>
  <c r="B34" i="4"/>
  <c r="H33" i="4"/>
  <c r="G33" i="4"/>
  <c r="E33" i="4"/>
  <c r="D33" i="4"/>
  <c r="C33" i="4"/>
  <c r="B33" i="4"/>
  <c r="H32" i="4"/>
  <c r="G32" i="4"/>
  <c r="E32" i="4"/>
  <c r="D32" i="4"/>
  <c r="C32" i="4"/>
  <c r="B32" i="4"/>
  <c r="H31" i="4"/>
  <c r="G31" i="4"/>
  <c r="E31" i="4"/>
  <c r="D31" i="4"/>
  <c r="C31" i="4"/>
  <c r="B31" i="4"/>
  <c r="H30" i="4"/>
  <c r="G30" i="4"/>
  <c r="E30" i="4"/>
  <c r="D30" i="4"/>
  <c r="C30" i="4"/>
  <c r="B30" i="4"/>
  <c r="H29" i="4"/>
  <c r="G29" i="4"/>
  <c r="E29" i="4"/>
  <c r="D29" i="4"/>
  <c r="C29" i="4"/>
  <c r="B29" i="4"/>
  <c r="H28" i="4"/>
  <c r="G28" i="4"/>
  <c r="E28" i="4"/>
  <c r="D28" i="4"/>
  <c r="C28" i="4"/>
  <c r="B28" i="4"/>
  <c r="H27" i="4"/>
  <c r="G27" i="4"/>
  <c r="E27" i="4"/>
  <c r="D27" i="4"/>
  <c r="C27" i="4"/>
  <c r="B27" i="4"/>
  <c r="H26" i="4"/>
  <c r="G26" i="4"/>
  <c r="E26" i="4"/>
  <c r="D26" i="4"/>
  <c r="C26" i="4"/>
  <c r="B26" i="4"/>
  <c r="H25" i="4"/>
  <c r="G25" i="4"/>
  <c r="E25" i="4"/>
  <c r="D25" i="4"/>
  <c r="C25" i="4"/>
  <c r="B25" i="4"/>
  <c r="H24" i="4"/>
  <c r="G24" i="4"/>
  <c r="E24" i="4"/>
  <c r="D24" i="4"/>
  <c r="C24" i="4"/>
  <c r="B24" i="4"/>
  <c r="H23" i="4"/>
  <c r="G23" i="4"/>
  <c r="E23" i="4"/>
  <c r="D23" i="4"/>
  <c r="C23" i="4"/>
  <c r="B23" i="4"/>
  <c r="H22" i="4"/>
  <c r="G22" i="4"/>
  <c r="E22" i="4"/>
  <c r="D22" i="4"/>
  <c r="C22" i="4"/>
  <c r="B22" i="4"/>
  <c r="H21" i="4"/>
  <c r="G21" i="4"/>
  <c r="E21" i="4"/>
  <c r="D21" i="4"/>
  <c r="C21" i="4"/>
  <c r="B21" i="4"/>
  <c r="H20" i="4"/>
  <c r="G20" i="4"/>
  <c r="E20" i="4"/>
  <c r="D20" i="4"/>
  <c r="C20" i="4"/>
  <c r="B20" i="4"/>
  <c r="H19" i="4"/>
  <c r="G19" i="4"/>
  <c r="E19" i="4"/>
  <c r="D19" i="4"/>
  <c r="C19" i="4"/>
  <c r="B19" i="4"/>
  <c r="H18" i="4"/>
  <c r="G18" i="4"/>
  <c r="E18" i="4"/>
  <c r="D18" i="4"/>
  <c r="C18" i="4"/>
  <c r="B18" i="4"/>
  <c r="H17" i="4"/>
  <c r="G17" i="4"/>
  <c r="E17" i="4"/>
  <c r="D17" i="4"/>
  <c r="C17" i="4"/>
  <c r="B17" i="4"/>
  <c r="H16" i="4"/>
  <c r="G16" i="4"/>
  <c r="E16" i="4"/>
  <c r="D16" i="4"/>
  <c r="C16" i="4"/>
  <c r="B16" i="4"/>
  <c r="H15" i="4"/>
  <c r="G15" i="4"/>
  <c r="E15" i="4"/>
  <c r="D15" i="4"/>
  <c r="C15" i="4"/>
  <c r="B15" i="4"/>
  <c r="H14" i="4"/>
  <c r="G14" i="4"/>
  <c r="E14" i="4"/>
  <c r="D14" i="4"/>
  <c r="C14" i="4"/>
  <c r="B14" i="4"/>
  <c r="H13" i="4"/>
  <c r="G13" i="4"/>
  <c r="E13" i="4"/>
  <c r="D13" i="4"/>
  <c r="C13" i="4"/>
  <c r="B13" i="4"/>
  <c r="H12" i="4"/>
  <c r="G12" i="4"/>
  <c r="E12" i="4"/>
  <c r="D12" i="4"/>
  <c r="C12" i="4"/>
  <c r="B12" i="4"/>
  <c r="H11" i="4"/>
  <c r="G11" i="4"/>
  <c r="E11" i="4"/>
  <c r="D11" i="4"/>
  <c r="C11" i="4"/>
  <c r="B11" i="4"/>
  <c r="H41" i="5"/>
  <c r="G41" i="5"/>
  <c r="E41" i="5"/>
  <c r="D41" i="5"/>
  <c r="C41" i="5"/>
  <c r="B41" i="5"/>
  <c r="H40" i="5"/>
  <c r="G40" i="5"/>
  <c r="E40" i="5"/>
  <c r="D40" i="5"/>
  <c r="C40" i="5"/>
  <c r="B40" i="5"/>
  <c r="H39" i="5"/>
  <c r="G39" i="5"/>
  <c r="E39" i="5"/>
  <c r="D39" i="5"/>
  <c r="C39" i="5"/>
  <c r="B39" i="5"/>
  <c r="H38" i="5"/>
  <c r="G38" i="5"/>
  <c r="E38" i="5"/>
  <c r="D38" i="5"/>
  <c r="C38" i="5"/>
  <c r="B38" i="5"/>
  <c r="H37" i="5"/>
  <c r="G37" i="5"/>
  <c r="E37" i="5"/>
  <c r="D37" i="5"/>
  <c r="C37" i="5"/>
  <c r="B37" i="5"/>
  <c r="H36" i="5"/>
  <c r="G36" i="5"/>
  <c r="E36" i="5"/>
  <c r="D36" i="5"/>
  <c r="C36" i="5"/>
  <c r="B36" i="5"/>
  <c r="H35" i="5"/>
  <c r="G35" i="5"/>
  <c r="E35" i="5"/>
  <c r="D35" i="5"/>
  <c r="C35" i="5"/>
  <c r="B35" i="5"/>
  <c r="H34" i="5"/>
  <c r="G34" i="5"/>
  <c r="E34" i="5"/>
  <c r="D34" i="5"/>
  <c r="C34" i="5"/>
  <c r="B34" i="5"/>
  <c r="H33" i="5"/>
  <c r="G33" i="5"/>
  <c r="E33" i="5"/>
  <c r="D33" i="5"/>
  <c r="C33" i="5"/>
  <c r="B33" i="5"/>
  <c r="H32" i="5"/>
  <c r="G32" i="5"/>
  <c r="E32" i="5"/>
  <c r="D32" i="5"/>
  <c r="C32" i="5"/>
  <c r="B32" i="5"/>
  <c r="H31" i="5"/>
  <c r="G31" i="5"/>
  <c r="E31" i="5"/>
  <c r="D31" i="5"/>
  <c r="C31" i="5"/>
  <c r="B31" i="5"/>
  <c r="H30" i="5"/>
  <c r="G30" i="5"/>
  <c r="E30" i="5"/>
  <c r="D30" i="5"/>
  <c r="C30" i="5"/>
  <c r="B30" i="5"/>
  <c r="H29" i="5"/>
  <c r="G29" i="5"/>
  <c r="E29" i="5"/>
  <c r="D29" i="5"/>
  <c r="C29" i="5"/>
  <c r="B29" i="5"/>
  <c r="H28" i="5"/>
  <c r="G28" i="5"/>
  <c r="E28" i="5"/>
  <c r="D28" i="5"/>
  <c r="C28" i="5"/>
  <c r="B28" i="5"/>
  <c r="H27" i="5"/>
  <c r="G27" i="5"/>
  <c r="E27" i="5"/>
  <c r="D27" i="5"/>
  <c r="C27" i="5"/>
  <c r="B27" i="5"/>
  <c r="H26" i="5"/>
  <c r="G26" i="5"/>
  <c r="E26" i="5"/>
  <c r="D26" i="5"/>
  <c r="C26" i="5"/>
  <c r="B26" i="5"/>
  <c r="H25" i="5"/>
  <c r="G25" i="5"/>
  <c r="E25" i="5"/>
  <c r="D25" i="5"/>
  <c r="C25" i="5"/>
  <c r="B25" i="5"/>
  <c r="H24" i="5"/>
  <c r="G24" i="5"/>
  <c r="E24" i="5"/>
  <c r="D24" i="5"/>
  <c r="C24" i="5"/>
  <c r="B24" i="5"/>
  <c r="H23" i="5"/>
  <c r="G23" i="5"/>
  <c r="E23" i="5"/>
  <c r="D23" i="5"/>
  <c r="C23" i="5"/>
  <c r="B23" i="5"/>
  <c r="H22" i="5"/>
  <c r="G22" i="5"/>
  <c r="E22" i="5"/>
  <c r="D22" i="5"/>
  <c r="C22" i="5"/>
  <c r="B22" i="5"/>
  <c r="H21" i="5"/>
  <c r="G21" i="5"/>
  <c r="E21" i="5"/>
  <c r="D21" i="5"/>
  <c r="C21" i="5"/>
  <c r="B21" i="5"/>
  <c r="H20" i="5"/>
  <c r="G20" i="5"/>
  <c r="E20" i="5"/>
  <c r="D20" i="5"/>
  <c r="C20" i="5"/>
  <c r="B20" i="5"/>
  <c r="H19" i="5"/>
  <c r="G19" i="5"/>
  <c r="E19" i="5"/>
  <c r="D19" i="5"/>
  <c r="C19" i="5"/>
  <c r="B19" i="5"/>
  <c r="H18" i="5"/>
  <c r="G18" i="5"/>
  <c r="E18" i="5"/>
  <c r="D18" i="5"/>
  <c r="C18" i="5"/>
  <c r="B18" i="5"/>
  <c r="H17" i="5"/>
  <c r="G17" i="5"/>
  <c r="E17" i="5"/>
  <c r="D17" i="5"/>
  <c r="C17" i="5"/>
  <c r="B17" i="5"/>
  <c r="H16" i="5"/>
  <c r="G16" i="5"/>
  <c r="E16" i="5"/>
  <c r="D16" i="5"/>
  <c r="C16" i="5"/>
  <c r="B16" i="5"/>
  <c r="H15" i="5"/>
  <c r="G15" i="5"/>
  <c r="E15" i="5"/>
  <c r="D15" i="5"/>
  <c r="C15" i="5"/>
  <c r="B15" i="5"/>
  <c r="H14" i="5"/>
  <c r="G14" i="5"/>
  <c r="E14" i="5"/>
  <c r="D14" i="5"/>
  <c r="C14" i="5"/>
  <c r="B14" i="5"/>
  <c r="H13" i="5"/>
  <c r="G13" i="5"/>
  <c r="E13" i="5"/>
  <c r="D13" i="5"/>
  <c r="C13" i="5"/>
  <c r="B13" i="5"/>
  <c r="H12" i="5"/>
  <c r="G12" i="5"/>
  <c r="E12" i="5"/>
  <c r="D12" i="5"/>
  <c r="C12" i="5"/>
  <c r="B12" i="5"/>
  <c r="H11" i="5"/>
  <c r="G11" i="5"/>
  <c r="E11" i="5"/>
  <c r="D11" i="5"/>
  <c r="C11" i="5"/>
  <c r="B11" i="5"/>
  <c r="H40" i="6"/>
  <c r="G40" i="6"/>
  <c r="E40" i="6"/>
  <c r="D40" i="6"/>
  <c r="C40" i="6"/>
  <c r="B40" i="6"/>
  <c r="H39" i="6"/>
  <c r="G39" i="6"/>
  <c r="E39" i="6"/>
  <c r="D39" i="6"/>
  <c r="C39" i="6"/>
  <c r="B39" i="6"/>
  <c r="H38" i="6"/>
  <c r="G38" i="6"/>
  <c r="E38" i="6"/>
  <c r="D38" i="6"/>
  <c r="C38" i="6"/>
  <c r="B38" i="6"/>
  <c r="H37" i="6"/>
  <c r="G37" i="6"/>
  <c r="E37" i="6"/>
  <c r="D37" i="6"/>
  <c r="C37" i="6"/>
  <c r="B37" i="6"/>
  <c r="H36" i="6"/>
  <c r="G36" i="6"/>
  <c r="E36" i="6"/>
  <c r="D36" i="6"/>
  <c r="C36" i="6"/>
  <c r="B36" i="6"/>
  <c r="H35" i="6"/>
  <c r="G35" i="6"/>
  <c r="E35" i="6"/>
  <c r="D35" i="6"/>
  <c r="C35" i="6"/>
  <c r="B35" i="6"/>
  <c r="H34" i="6"/>
  <c r="G34" i="6"/>
  <c r="E34" i="6"/>
  <c r="D34" i="6"/>
  <c r="C34" i="6"/>
  <c r="B34" i="6"/>
  <c r="H33" i="6"/>
  <c r="G33" i="6"/>
  <c r="E33" i="6"/>
  <c r="D33" i="6"/>
  <c r="C33" i="6"/>
  <c r="B33" i="6"/>
  <c r="H32" i="6"/>
  <c r="G32" i="6"/>
  <c r="E32" i="6"/>
  <c r="D32" i="6"/>
  <c r="C32" i="6"/>
  <c r="B32" i="6"/>
  <c r="H31" i="6"/>
  <c r="G31" i="6"/>
  <c r="E31" i="6"/>
  <c r="D31" i="6"/>
  <c r="C31" i="6"/>
  <c r="B31" i="6"/>
  <c r="H30" i="6"/>
  <c r="G30" i="6"/>
  <c r="E30" i="6"/>
  <c r="D30" i="6"/>
  <c r="C30" i="6"/>
  <c r="B30" i="6"/>
  <c r="H29" i="6"/>
  <c r="G29" i="6"/>
  <c r="E29" i="6"/>
  <c r="D29" i="6"/>
  <c r="C29" i="6"/>
  <c r="B29" i="6"/>
  <c r="H28" i="6"/>
  <c r="G28" i="6"/>
  <c r="E28" i="6"/>
  <c r="D28" i="6"/>
  <c r="C28" i="6"/>
  <c r="B28" i="6"/>
  <c r="H27" i="6"/>
  <c r="G27" i="6"/>
  <c r="E27" i="6"/>
  <c r="D27" i="6"/>
  <c r="C27" i="6"/>
  <c r="B27" i="6"/>
  <c r="H26" i="6"/>
  <c r="G26" i="6"/>
  <c r="E26" i="6"/>
  <c r="D26" i="6"/>
  <c r="C26" i="6"/>
  <c r="B26" i="6"/>
  <c r="H25" i="6"/>
  <c r="G25" i="6"/>
  <c r="E25" i="6"/>
  <c r="D25" i="6"/>
  <c r="C25" i="6"/>
  <c r="B25" i="6"/>
  <c r="H24" i="6"/>
  <c r="G24" i="6"/>
  <c r="E24" i="6"/>
  <c r="D24" i="6"/>
  <c r="C24" i="6"/>
  <c r="B24" i="6"/>
  <c r="H23" i="6"/>
  <c r="G23" i="6"/>
  <c r="E23" i="6"/>
  <c r="D23" i="6"/>
  <c r="C23" i="6"/>
  <c r="B23" i="6"/>
  <c r="H22" i="6"/>
  <c r="G22" i="6"/>
  <c r="E22" i="6"/>
  <c r="D22" i="6"/>
  <c r="C22" i="6"/>
  <c r="B22" i="6"/>
  <c r="H21" i="6"/>
  <c r="G21" i="6"/>
  <c r="E21" i="6"/>
  <c r="D21" i="6"/>
  <c r="C21" i="6"/>
  <c r="B21" i="6"/>
  <c r="H20" i="6"/>
  <c r="G20" i="6"/>
  <c r="E20" i="6"/>
  <c r="D20" i="6"/>
  <c r="C20" i="6"/>
  <c r="B20" i="6"/>
  <c r="H19" i="6"/>
  <c r="G19" i="6"/>
  <c r="E19" i="6"/>
  <c r="D19" i="6"/>
  <c r="C19" i="6"/>
  <c r="B19" i="6"/>
  <c r="H18" i="6"/>
  <c r="G18" i="6"/>
  <c r="E18" i="6"/>
  <c r="D18" i="6"/>
  <c r="C18" i="6"/>
  <c r="B18" i="6"/>
  <c r="H17" i="6"/>
  <c r="G17" i="6"/>
  <c r="E17" i="6"/>
  <c r="D17" i="6"/>
  <c r="C17" i="6"/>
  <c r="B17" i="6"/>
  <c r="H16" i="6"/>
  <c r="G16" i="6"/>
  <c r="E16" i="6"/>
  <c r="D16" i="6"/>
  <c r="C16" i="6"/>
  <c r="B16" i="6"/>
  <c r="H15" i="6"/>
  <c r="G15" i="6"/>
  <c r="E15" i="6"/>
  <c r="D15" i="6"/>
  <c r="C15" i="6"/>
  <c r="B15" i="6"/>
  <c r="H14" i="6"/>
  <c r="G14" i="6"/>
  <c r="E14" i="6"/>
  <c r="D14" i="6"/>
  <c r="C14" i="6"/>
  <c r="B14" i="6"/>
  <c r="H13" i="6"/>
  <c r="G13" i="6"/>
  <c r="E13" i="6"/>
  <c r="D13" i="6"/>
  <c r="C13" i="6"/>
  <c r="B13" i="6"/>
  <c r="H12" i="6"/>
  <c r="G12" i="6"/>
  <c r="E12" i="6"/>
  <c r="D12" i="6"/>
  <c r="C12" i="6"/>
  <c r="B12" i="6"/>
  <c r="H11" i="6"/>
  <c r="G11" i="6"/>
  <c r="E11" i="6"/>
  <c r="D11" i="6"/>
  <c r="C11" i="6"/>
  <c r="B11" i="6"/>
  <c r="H41" i="7"/>
  <c r="G41" i="7"/>
  <c r="E41" i="7"/>
  <c r="D41" i="7"/>
  <c r="C41" i="7"/>
  <c r="B41" i="7"/>
  <c r="H40" i="7"/>
  <c r="G40" i="7"/>
  <c r="E40" i="7"/>
  <c r="D40" i="7"/>
  <c r="C40" i="7"/>
  <c r="B40" i="7"/>
  <c r="H39" i="7"/>
  <c r="G39" i="7"/>
  <c r="E39" i="7"/>
  <c r="D39" i="7"/>
  <c r="C39" i="7"/>
  <c r="B39" i="7"/>
  <c r="H38" i="7"/>
  <c r="G38" i="7"/>
  <c r="E38" i="7"/>
  <c r="D38" i="7"/>
  <c r="C38" i="7"/>
  <c r="B38" i="7"/>
  <c r="H37" i="7"/>
  <c r="G37" i="7"/>
  <c r="E37" i="7"/>
  <c r="D37" i="7"/>
  <c r="C37" i="7"/>
  <c r="B37" i="7"/>
  <c r="H36" i="7"/>
  <c r="G36" i="7"/>
  <c r="E36" i="7"/>
  <c r="D36" i="7"/>
  <c r="C36" i="7"/>
  <c r="B36" i="7"/>
  <c r="H35" i="7"/>
  <c r="G35" i="7"/>
  <c r="E35" i="7"/>
  <c r="D35" i="7"/>
  <c r="C35" i="7"/>
  <c r="B35" i="7"/>
  <c r="H34" i="7"/>
  <c r="G34" i="7"/>
  <c r="E34" i="7"/>
  <c r="D34" i="7"/>
  <c r="C34" i="7"/>
  <c r="B34" i="7"/>
  <c r="H33" i="7"/>
  <c r="G33" i="7"/>
  <c r="E33" i="7"/>
  <c r="D33" i="7"/>
  <c r="C33" i="7"/>
  <c r="B33" i="7"/>
  <c r="H32" i="7"/>
  <c r="G32" i="7"/>
  <c r="E32" i="7"/>
  <c r="D32" i="7"/>
  <c r="C32" i="7"/>
  <c r="B32" i="7"/>
  <c r="H31" i="7"/>
  <c r="G31" i="7"/>
  <c r="E31" i="7"/>
  <c r="D31" i="7"/>
  <c r="C31" i="7"/>
  <c r="B31" i="7"/>
  <c r="H30" i="7"/>
  <c r="G30" i="7"/>
  <c r="E30" i="7"/>
  <c r="D30" i="7"/>
  <c r="C30" i="7"/>
  <c r="B30" i="7"/>
  <c r="H29" i="7"/>
  <c r="G29" i="7"/>
  <c r="E29" i="7"/>
  <c r="D29" i="7"/>
  <c r="C29" i="7"/>
  <c r="B29" i="7"/>
  <c r="H28" i="7"/>
  <c r="G28" i="7"/>
  <c r="E28" i="7"/>
  <c r="D28" i="7"/>
  <c r="C28" i="7"/>
  <c r="B28" i="7"/>
  <c r="H27" i="7"/>
  <c r="G27" i="7"/>
  <c r="E27" i="7"/>
  <c r="D27" i="7"/>
  <c r="C27" i="7"/>
  <c r="B27" i="7"/>
  <c r="H26" i="7"/>
  <c r="G26" i="7"/>
  <c r="E26" i="7"/>
  <c r="D26" i="7"/>
  <c r="C26" i="7"/>
  <c r="B26" i="7"/>
  <c r="H25" i="7"/>
  <c r="G25" i="7"/>
  <c r="E25" i="7"/>
  <c r="D25" i="7"/>
  <c r="C25" i="7"/>
  <c r="B25" i="7"/>
  <c r="H24" i="7"/>
  <c r="G24" i="7"/>
  <c r="E24" i="7"/>
  <c r="D24" i="7"/>
  <c r="C24" i="7"/>
  <c r="B24" i="7"/>
  <c r="H23" i="7"/>
  <c r="G23" i="7"/>
  <c r="E23" i="7"/>
  <c r="D23" i="7"/>
  <c r="C23" i="7"/>
  <c r="B23" i="7"/>
  <c r="H22" i="7"/>
  <c r="G22" i="7"/>
  <c r="E22" i="7"/>
  <c r="D22" i="7"/>
  <c r="C22" i="7"/>
  <c r="B22" i="7"/>
  <c r="H21" i="7"/>
  <c r="G21" i="7"/>
  <c r="E21" i="7"/>
  <c r="D21" i="7"/>
  <c r="C21" i="7"/>
  <c r="B21" i="7"/>
  <c r="H20" i="7"/>
  <c r="G20" i="7"/>
  <c r="E20" i="7"/>
  <c r="D20" i="7"/>
  <c r="C20" i="7"/>
  <c r="B20" i="7"/>
  <c r="H19" i="7"/>
  <c r="G19" i="7"/>
  <c r="E19" i="7"/>
  <c r="D19" i="7"/>
  <c r="C19" i="7"/>
  <c r="B19" i="7"/>
  <c r="H18" i="7"/>
  <c r="G18" i="7"/>
  <c r="E18" i="7"/>
  <c r="D18" i="7"/>
  <c r="C18" i="7"/>
  <c r="B18" i="7"/>
  <c r="H17" i="7"/>
  <c r="G17" i="7"/>
  <c r="E17" i="7"/>
  <c r="D17" i="7"/>
  <c r="C17" i="7"/>
  <c r="B17" i="7"/>
  <c r="H16" i="7"/>
  <c r="G16" i="7"/>
  <c r="E16" i="7"/>
  <c r="D16" i="7"/>
  <c r="C16" i="7"/>
  <c r="B16" i="7"/>
  <c r="H15" i="7"/>
  <c r="G15" i="7"/>
  <c r="E15" i="7"/>
  <c r="D15" i="7"/>
  <c r="C15" i="7"/>
  <c r="B15" i="7"/>
  <c r="H14" i="7"/>
  <c r="G14" i="7"/>
  <c r="E14" i="7"/>
  <c r="D14" i="7"/>
  <c r="C14" i="7"/>
  <c r="B14" i="7"/>
  <c r="H13" i="7"/>
  <c r="G13" i="7"/>
  <c r="E13" i="7"/>
  <c r="D13" i="7"/>
  <c r="C13" i="7"/>
  <c r="B13" i="7"/>
  <c r="H12" i="7"/>
  <c r="G12" i="7"/>
  <c r="E12" i="7"/>
  <c r="D12" i="7"/>
  <c r="C12" i="7"/>
  <c r="B12" i="7"/>
  <c r="H11" i="7"/>
  <c r="G11" i="7"/>
  <c r="E11" i="7"/>
  <c r="D11" i="7"/>
  <c r="C11" i="7"/>
  <c r="B11" i="7"/>
  <c r="H41" i="8"/>
  <c r="G41" i="8"/>
  <c r="E41" i="8"/>
  <c r="D41" i="8"/>
  <c r="C41" i="8"/>
  <c r="B41" i="8"/>
  <c r="H40" i="8"/>
  <c r="G40" i="8"/>
  <c r="E40" i="8"/>
  <c r="D40" i="8"/>
  <c r="C40" i="8"/>
  <c r="B40" i="8"/>
  <c r="H39" i="8"/>
  <c r="G39" i="8"/>
  <c r="E39" i="8"/>
  <c r="D39" i="8"/>
  <c r="C39" i="8"/>
  <c r="B39" i="8"/>
  <c r="H38" i="8"/>
  <c r="G38" i="8"/>
  <c r="E38" i="8"/>
  <c r="D38" i="8"/>
  <c r="C38" i="8"/>
  <c r="B38" i="8"/>
  <c r="H37" i="8"/>
  <c r="G37" i="8"/>
  <c r="E37" i="8"/>
  <c r="D37" i="8"/>
  <c r="C37" i="8"/>
  <c r="B37" i="8"/>
  <c r="H36" i="8"/>
  <c r="G36" i="8"/>
  <c r="E36" i="8"/>
  <c r="D36" i="8"/>
  <c r="C36" i="8"/>
  <c r="B36" i="8"/>
  <c r="H35" i="8"/>
  <c r="G35" i="8"/>
  <c r="E35" i="8"/>
  <c r="D35" i="8"/>
  <c r="C35" i="8"/>
  <c r="B35" i="8"/>
  <c r="H34" i="8"/>
  <c r="G34" i="8"/>
  <c r="E34" i="8"/>
  <c r="D34" i="8"/>
  <c r="C34" i="8"/>
  <c r="B34" i="8"/>
  <c r="H33" i="8"/>
  <c r="G33" i="8"/>
  <c r="E33" i="8"/>
  <c r="D33" i="8"/>
  <c r="C33" i="8"/>
  <c r="B33" i="8"/>
  <c r="H32" i="8"/>
  <c r="G32" i="8"/>
  <c r="E32" i="8"/>
  <c r="D32" i="8"/>
  <c r="C32" i="8"/>
  <c r="B32" i="8"/>
  <c r="H31" i="8"/>
  <c r="G31" i="8"/>
  <c r="E31" i="8"/>
  <c r="D31" i="8"/>
  <c r="C31" i="8"/>
  <c r="B31" i="8"/>
  <c r="H30" i="8"/>
  <c r="G30" i="8"/>
  <c r="E30" i="8"/>
  <c r="D30" i="8"/>
  <c r="C30" i="8"/>
  <c r="B30" i="8"/>
  <c r="H29" i="8"/>
  <c r="G29" i="8"/>
  <c r="E29" i="8"/>
  <c r="D29" i="8"/>
  <c r="C29" i="8"/>
  <c r="B29" i="8"/>
  <c r="H28" i="8"/>
  <c r="G28" i="8"/>
  <c r="E28" i="8"/>
  <c r="D28" i="8"/>
  <c r="C28" i="8"/>
  <c r="B28" i="8"/>
  <c r="H27" i="8"/>
  <c r="G27" i="8"/>
  <c r="E27" i="8"/>
  <c r="D27" i="8"/>
  <c r="C27" i="8"/>
  <c r="B27" i="8"/>
  <c r="H26" i="8"/>
  <c r="G26" i="8"/>
  <c r="E26" i="8"/>
  <c r="D26" i="8"/>
  <c r="C26" i="8"/>
  <c r="B26" i="8"/>
  <c r="H25" i="8"/>
  <c r="G25" i="8"/>
  <c r="E25" i="8"/>
  <c r="D25" i="8"/>
  <c r="C25" i="8"/>
  <c r="B25" i="8"/>
  <c r="H24" i="8"/>
  <c r="G24" i="8"/>
  <c r="E24" i="8"/>
  <c r="D24" i="8"/>
  <c r="C24" i="8"/>
  <c r="B24" i="8"/>
  <c r="H23" i="8"/>
  <c r="G23" i="8"/>
  <c r="E23" i="8"/>
  <c r="D23" i="8"/>
  <c r="C23" i="8"/>
  <c r="B23" i="8"/>
  <c r="H22" i="8"/>
  <c r="G22" i="8"/>
  <c r="E22" i="8"/>
  <c r="D22" i="8"/>
  <c r="C22" i="8"/>
  <c r="B22" i="8"/>
  <c r="H21" i="8"/>
  <c r="G21" i="8"/>
  <c r="E21" i="8"/>
  <c r="D21" i="8"/>
  <c r="C21" i="8"/>
  <c r="B21" i="8"/>
  <c r="H20" i="8"/>
  <c r="G20" i="8"/>
  <c r="E20" i="8"/>
  <c r="D20" i="8"/>
  <c r="C20" i="8"/>
  <c r="B20" i="8"/>
  <c r="H19" i="8"/>
  <c r="G19" i="8"/>
  <c r="E19" i="8"/>
  <c r="D19" i="8"/>
  <c r="C19" i="8"/>
  <c r="B19" i="8"/>
  <c r="H18" i="8"/>
  <c r="G18" i="8"/>
  <c r="E18" i="8"/>
  <c r="D18" i="8"/>
  <c r="C18" i="8"/>
  <c r="B18" i="8"/>
  <c r="H17" i="8"/>
  <c r="G17" i="8"/>
  <c r="E17" i="8"/>
  <c r="D17" i="8"/>
  <c r="C17" i="8"/>
  <c r="B17" i="8"/>
  <c r="H16" i="8"/>
  <c r="G16" i="8"/>
  <c r="E16" i="8"/>
  <c r="D16" i="8"/>
  <c r="C16" i="8"/>
  <c r="B16" i="8"/>
  <c r="H15" i="8"/>
  <c r="G15" i="8"/>
  <c r="E15" i="8"/>
  <c r="D15" i="8"/>
  <c r="C15" i="8"/>
  <c r="B15" i="8"/>
  <c r="H14" i="8"/>
  <c r="G14" i="8"/>
  <c r="E14" i="8"/>
  <c r="D14" i="8"/>
  <c r="C14" i="8"/>
  <c r="B14" i="8"/>
  <c r="H13" i="8"/>
  <c r="G13" i="8"/>
  <c r="E13" i="8"/>
  <c r="D13" i="8"/>
  <c r="C13" i="8"/>
  <c r="B13" i="8"/>
  <c r="H12" i="8"/>
  <c r="G12" i="8"/>
  <c r="E12" i="8"/>
  <c r="D12" i="8"/>
  <c r="C12" i="8"/>
  <c r="B12" i="8"/>
  <c r="H11" i="8"/>
  <c r="G11" i="8"/>
  <c r="E11" i="8"/>
  <c r="D11" i="8"/>
  <c r="C11" i="8"/>
  <c r="B11" i="8"/>
  <c r="H40" i="9"/>
  <c r="G40" i="9"/>
  <c r="E40" i="9"/>
  <c r="D40" i="9"/>
  <c r="C40" i="9"/>
  <c r="B40" i="9"/>
  <c r="H39" i="9"/>
  <c r="G39" i="9"/>
  <c r="E39" i="9"/>
  <c r="D39" i="9"/>
  <c r="C39" i="9"/>
  <c r="B39" i="9"/>
  <c r="H38" i="9"/>
  <c r="G38" i="9"/>
  <c r="E38" i="9"/>
  <c r="D38" i="9"/>
  <c r="C38" i="9"/>
  <c r="B38" i="9"/>
  <c r="H37" i="9"/>
  <c r="G37" i="9"/>
  <c r="E37" i="9"/>
  <c r="D37" i="9"/>
  <c r="C37" i="9"/>
  <c r="B37" i="9"/>
  <c r="H36" i="9"/>
  <c r="G36" i="9"/>
  <c r="E36" i="9"/>
  <c r="D36" i="9"/>
  <c r="C36" i="9"/>
  <c r="B36" i="9"/>
  <c r="H35" i="9"/>
  <c r="G35" i="9"/>
  <c r="E35" i="9"/>
  <c r="D35" i="9"/>
  <c r="C35" i="9"/>
  <c r="B35" i="9"/>
  <c r="H34" i="9"/>
  <c r="G34" i="9"/>
  <c r="E34" i="9"/>
  <c r="D34" i="9"/>
  <c r="C34" i="9"/>
  <c r="B34" i="9"/>
  <c r="H33" i="9"/>
  <c r="G33" i="9"/>
  <c r="E33" i="9"/>
  <c r="D33" i="9"/>
  <c r="C33" i="9"/>
  <c r="B33" i="9"/>
  <c r="H32" i="9"/>
  <c r="G32" i="9"/>
  <c r="E32" i="9"/>
  <c r="D32" i="9"/>
  <c r="C32" i="9"/>
  <c r="B32" i="9"/>
  <c r="H31" i="9"/>
  <c r="G31" i="9"/>
  <c r="E31" i="9"/>
  <c r="D31" i="9"/>
  <c r="C31" i="9"/>
  <c r="B31" i="9"/>
  <c r="H30" i="9"/>
  <c r="G30" i="9"/>
  <c r="E30" i="9"/>
  <c r="D30" i="9"/>
  <c r="C30" i="9"/>
  <c r="B30" i="9"/>
  <c r="H29" i="9"/>
  <c r="G29" i="9"/>
  <c r="E29" i="9"/>
  <c r="D29" i="9"/>
  <c r="C29" i="9"/>
  <c r="B29" i="9"/>
  <c r="H28" i="9"/>
  <c r="G28" i="9"/>
  <c r="E28" i="9"/>
  <c r="D28" i="9"/>
  <c r="C28" i="9"/>
  <c r="B28" i="9"/>
  <c r="H27" i="9"/>
  <c r="G27" i="9"/>
  <c r="E27" i="9"/>
  <c r="D27" i="9"/>
  <c r="C27" i="9"/>
  <c r="B27" i="9"/>
  <c r="H26" i="9"/>
  <c r="G26" i="9"/>
  <c r="E26" i="9"/>
  <c r="D26" i="9"/>
  <c r="C26" i="9"/>
  <c r="B26" i="9"/>
  <c r="H25" i="9"/>
  <c r="G25" i="9"/>
  <c r="E25" i="9"/>
  <c r="D25" i="9"/>
  <c r="C25" i="9"/>
  <c r="B25" i="9"/>
  <c r="H24" i="9"/>
  <c r="G24" i="9"/>
  <c r="E24" i="9"/>
  <c r="D24" i="9"/>
  <c r="C24" i="9"/>
  <c r="B24" i="9"/>
  <c r="H23" i="9"/>
  <c r="G23" i="9"/>
  <c r="E23" i="9"/>
  <c r="D23" i="9"/>
  <c r="C23" i="9"/>
  <c r="B23" i="9"/>
  <c r="H22" i="9"/>
  <c r="G22" i="9"/>
  <c r="E22" i="9"/>
  <c r="D22" i="9"/>
  <c r="C22" i="9"/>
  <c r="B22" i="9"/>
  <c r="H21" i="9"/>
  <c r="G21" i="9"/>
  <c r="E21" i="9"/>
  <c r="D21" i="9"/>
  <c r="C21" i="9"/>
  <c r="B21" i="9"/>
  <c r="H20" i="9"/>
  <c r="G20" i="9"/>
  <c r="E20" i="9"/>
  <c r="D20" i="9"/>
  <c r="C20" i="9"/>
  <c r="B20" i="9"/>
  <c r="H19" i="9"/>
  <c r="G19" i="9"/>
  <c r="E19" i="9"/>
  <c r="D19" i="9"/>
  <c r="C19" i="9"/>
  <c r="B19" i="9"/>
  <c r="H18" i="9"/>
  <c r="G18" i="9"/>
  <c r="E18" i="9"/>
  <c r="D18" i="9"/>
  <c r="C18" i="9"/>
  <c r="B18" i="9"/>
  <c r="H17" i="9"/>
  <c r="G17" i="9"/>
  <c r="E17" i="9"/>
  <c r="D17" i="9"/>
  <c r="C17" i="9"/>
  <c r="B17" i="9"/>
  <c r="H16" i="9"/>
  <c r="G16" i="9"/>
  <c r="E16" i="9"/>
  <c r="D16" i="9"/>
  <c r="C16" i="9"/>
  <c r="B16" i="9"/>
  <c r="H15" i="9"/>
  <c r="G15" i="9"/>
  <c r="E15" i="9"/>
  <c r="D15" i="9"/>
  <c r="C15" i="9"/>
  <c r="B15" i="9"/>
  <c r="H14" i="9"/>
  <c r="G14" i="9"/>
  <c r="E14" i="9"/>
  <c r="D14" i="9"/>
  <c r="C14" i="9"/>
  <c r="B14" i="9"/>
  <c r="H13" i="9"/>
  <c r="G13" i="9"/>
  <c r="E13" i="9"/>
  <c r="D13" i="9"/>
  <c r="C13" i="9"/>
  <c r="B13" i="9"/>
  <c r="H12" i="9"/>
  <c r="G12" i="9"/>
  <c r="E12" i="9"/>
  <c r="D12" i="9"/>
  <c r="C12" i="9"/>
  <c r="B12" i="9"/>
  <c r="H11" i="9"/>
  <c r="G11" i="9"/>
  <c r="E11" i="9"/>
  <c r="D11" i="9"/>
  <c r="C11" i="9"/>
  <c r="B11" i="9"/>
  <c r="H41" i="10"/>
  <c r="G41" i="10"/>
  <c r="E41" i="10"/>
  <c r="D41" i="10"/>
  <c r="C41" i="10"/>
  <c r="B41" i="10"/>
  <c r="H40" i="10"/>
  <c r="G40" i="10"/>
  <c r="E40" i="10"/>
  <c r="D40" i="10"/>
  <c r="C40" i="10"/>
  <c r="B40" i="10"/>
  <c r="H39" i="10"/>
  <c r="G39" i="10"/>
  <c r="E39" i="10"/>
  <c r="D39" i="10"/>
  <c r="C39" i="10"/>
  <c r="B39" i="10"/>
  <c r="H38" i="10"/>
  <c r="G38" i="10"/>
  <c r="E38" i="10"/>
  <c r="D38" i="10"/>
  <c r="C38" i="10"/>
  <c r="B38" i="10"/>
  <c r="H37" i="10"/>
  <c r="G37" i="10"/>
  <c r="E37" i="10"/>
  <c r="D37" i="10"/>
  <c r="C37" i="10"/>
  <c r="B37" i="10"/>
  <c r="H36" i="10"/>
  <c r="G36" i="10"/>
  <c r="E36" i="10"/>
  <c r="D36" i="10"/>
  <c r="C36" i="10"/>
  <c r="B36" i="10"/>
  <c r="H35" i="10"/>
  <c r="G35" i="10"/>
  <c r="E35" i="10"/>
  <c r="D35" i="10"/>
  <c r="C35" i="10"/>
  <c r="B35" i="10"/>
  <c r="H34" i="10"/>
  <c r="G34" i="10"/>
  <c r="E34" i="10"/>
  <c r="D34" i="10"/>
  <c r="C34" i="10"/>
  <c r="B34" i="10"/>
  <c r="H33" i="10"/>
  <c r="G33" i="10"/>
  <c r="E33" i="10"/>
  <c r="D33" i="10"/>
  <c r="C33" i="10"/>
  <c r="B33" i="10"/>
  <c r="H32" i="10"/>
  <c r="G32" i="10"/>
  <c r="E32" i="10"/>
  <c r="D32" i="10"/>
  <c r="C32" i="10"/>
  <c r="B32" i="10"/>
  <c r="H31" i="10"/>
  <c r="G31" i="10"/>
  <c r="E31" i="10"/>
  <c r="D31" i="10"/>
  <c r="C31" i="10"/>
  <c r="B31" i="10"/>
  <c r="H30" i="10"/>
  <c r="G30" i="10"/>
  <c r="E30" i="10"/>
  <c r="D30" i="10"/>
  <c r="C30" i="10"/>
  <c r="B30" i="10"/>
  <c r="H29" i="10"/>
  <c r="G29" i="10"/>
  <c r="E29" i="10"/>
  <c r="D29" i="10"/>
  <c r="C29" i="10"/>
  <c r="B29" i="10"/>
  <c r="H28" i="10"/>
  <c r="G28" i="10"/>
  <c r="E28" i="10"/>
  <c r="D28" i="10"/>
  <c r="C28" i="10"/>
  <c r="B28" i="10"/>
  <c r="H27" i="10"/>
  <c r="G27" i="10"/>
  <c r="E27" i="10"/>
  <c r="D27" i="10"/>
  <c r="C27" i="10"/>
  <c r="B27" i="10"/>
  <c r="H26" i="10"/>
  <c r="G26" i="10"/>
  <c r="E26" i="10"/>
  <c r="D26" i="10"/>
  <c r="C26" i="10"/>
  <c r="B26" i="10"/>
  <c r="H25" i="10"/>
  <c r="G25" i="10"/>
  <c r="E25" i="10"/>
  <c r="D25" i="10"/>
  <c r="C25" i="10"/>
  <c r="B25" i="10"/>
  <c r="H24" i="10"/>
  <c r="G24" i="10"/>
  <c r="E24" i="10"/>
  <c r="D24" i="10"/>
  <c r="C24" i="10"/>
  <c r="B24" i="10"/>
  <c r="H23" i="10"/>
  <c r="G23" i="10"/>
  <c r="E23" i="10"/>
  <c r="D23" i="10"/>
  <c r="C23" i="10"/>
  <c r="B23" i="10"/>
  <c r="H22" i="10"/>
  <c r="G22" i="10"/>
  <c r="E22" i="10"/>
  <c r="D22" i="10"/>
  <c r="C22" i="10"/>
  <c r="B22" i="10"/>
  <c r="H21" i="10"/>
  <c r="G21" i="10"/>
  <c r="E21" i="10"/>
  <c r="D21" i="10"/>
  <c r="C21" i="10"/>
  <c r="B21" i="10"/>
  <c r="H20" i="10"/>
  <c r="G20" i="10"/>
  <c r="E20" i="10"/>
  <c r="D20" i="10"/>
  <c r="C20" i="10"/>
  <c r="B20" i="10"/>
  <c r="H19" i="10"/>
  <c r="G19" i="10"/>
  <c r="E19" i="10"/>
  <c r="D19" i="10"/>
  <c r="C19" i="10"/>
  <c r="B19" i="10"/>
  <c r="H18" i="10"/>
  <c r="G18" i="10"/>
  <c r="E18" i="10"/>
  <c r="D18" i="10"/>
  <c r="C18" i="10"/>
  <c r="B18" i="10"/>
  <c r="H17" i="10"/>
  <c r="G17" i="10"/>
  <c r="E17" i="10"/>
  <c r="D17" i="10"/>
  <c r="C17" i="10"/>
  <c r="B17" i="10"/>
  <c r="H16" i="10"/>
  <c r="G16" i="10"/>
  <c r="E16" i="10"/>
  <c r="D16" i="10"/>
  <c r="C16" i="10"/>
  <c r="B16" i="10"/>
  <c r="H15" i="10"/>
  <c r="G15" i="10"/>
  <c r="E15" i="10"/>
  <c r="D15" i="10"/>
  <c r="C15" i="10"/>
  <c r="B15" i="10"/>
  <c r="H14" i="10"/>
  <c r="G14" i="10"/>
  <c r="E14" i="10"/>
  <c r="D14" i="10"/>
  <c r="C14" i="10"/>
  <c r="B14" i="10"/>
  <c r="H13" i="10"/>
  <c r="G13" i="10"/>
  <c r="E13" i="10"/>
  <c r="D13" i="10"/>
  <c r="C13" i="10"/>
  <c r="B13" i="10"/>
  <c r="H12" i="10"/>
  <c r="G12" i="10"/>
  <c r="E12" i="10"/>
  <c r="D12" i="10"/>
  <c r="C12" i="10"/>
  <c r="B12" i="10"/>
  <c r="H11" i="10"/>
  <c r="G11" i="10"/>
  <c r="E11" i="10"/>
  <c r="D11" i="10"/>
  <c r="C11" i="10"/>
  <c r="B11" i="10"/>
  <c r="H40" i="11"/>
  <c r="G40" i="11"/>
  <c r="E40" i="11"/>
  <c r="D40" i="11"/>
  <c r="C40" i="11"/>
  <c r="B40" i="11"/>
  <c r="H39" i="11"/>
  <c r="G39" i="11"/>
  <c r="E39" i="11"/>
  <c r="D39" i="11"/>
  <c r="C39" i="11"/>
  <c r="B39" i="11"/>
  <c r="H38" i="11"/>
  <c r="G38" i="11"/>
  <c r="E38" i="11"/>
  <c r="D38" i="11"/>
  <c r="C38" i="11"/>
  <c r="B38" i="11"/>
  <c r="H37" i="11"/>
  <c r="G37" i="11"/>
  <c r="E37" i="11"/>
  <c r="D37" i="11"/>
  <c r="C37" i="11"/>
  <c r="B37" i="11"/>
  <c r="H36" i="11"/>
  <c r="G36" i="11"/>
  <c r="E36" i="11"/>
  <c r="D36" i="11"/>
  <c r="C36" i="11"/>
  <c r="B36" i="11"/>
  <c r="H35" i="11"/>
  <c r="G35" i="11"/>
  <c r="E35" i="11"/>
  <c r="D35" i="11"/>
  <c r="C35" i="11"/>
  <c r="B35" i="11"/>
  <c r="H34" i="11"/>
  <c r="G34" i="11"/>
  <c r="E34" i="11"/>
  <c r="D34" i="11"/>
  <c r="C34" i="11"/>
  <c r="B34" i="11"/>
  <c r="H33" i="11"/>
  <c r="G33" i="11"/>
  <c r="E33" i="11"/>
  <c r="D33" i="11"/>
  <c r="C33" i="11"/>
  <c r="B33" i="11"/>
  <c r="H32" i="11"/>
  <c r="G32" i="11"/>
  <c r="E32" i="11"/>
  <c r="D32" i="11"/>
  <c r="C32" i="11"/>
  <c r="B32" i="11"/>
  <c r="H31" i="11"/>
  <c r="G31" i="11"/>
  <c r="E31" i="11"/>
  <c r="D31" i="11"/>
  <c r="C31" i="11"/>
  <c r="B31" i="11"/>
  <c r="H30" i="11"/>
  <c r="G30" i="11"/>
  <c r="E30" i="11"/>
  <c r="D30" i="11"/>
  <c r="C30" i="11"/>
  <c r="B30" i="11"/>
  <c r="H29" i="11"/>
  <c r="G29" i="11"/>
  <c r="E29" i="11"/>
  <c r="D29" i="11"/>
  <c r="C29" i="11"/>
  <c r="B29" i="11"/>
  <c r="H28" i="11"/>
  <c r="G28" i="11"/>
  <c r="E28" i="11"/>
  <c r="D28" i="11"/>
  <c r="C28" i="11"/>
  <c r="B28" i="11"/>
  <c r="H27" i="11"/>
  <c r="G27" i="11"/>
  <c r="E27" i="11"/>
  <c r="D27" i="11"/>
  <c r="C27" i="11"/>
  <c r="B27" i="11"/>
  <c r="H26" i="11"/>
  <c r="G26" i="11"/>
  <c r="E26" i="11"/>
  <c r="D26" i="11"/>
  <c r="C26" i="11"/>
  <c r="B26" i="11"/>
  <c r="H25" i="11"/>
  <c r="G25" i="11"/>
  <c r="E25" i="11"/>
  <c r="D25" i="11"/>
  <c r="C25" i="11"/>
  <c r="B25" i="11"/>
  <c r="H24" i="11"/>
  <c r="G24" i="11"/>
  <c r="E24" i="11"/>
  <c r="D24" i="11"/>
  <c r="C24" i="11"/>
  <c r="B24" i="11"/>
  <c r="H23" i="11"/>
  <c r="G23" i="11"/>
  <c r="E23" i="11"/>
  <c r="D23" i="11"/>
  <c r="C23" i="11"/>
  <c r="B23" i="11"/>
  <c r="H22" i="11"/>
  <c r="G22" i="11"/>
  <c r="E22" i="11"/>
  <c r="D22" i="11"/>
  <c r="C22" i="11"/>
  <c r="B22" i="11"/>
  <c r="H21" i="11"/>
  <c r="G21" i="11"/>
  <c r="E21" i="11"/>
  <c r="D21" i="11"/>
  <c r="C21" i="11"/>
  <c r="B21" i="11"/>
  <c r="H20" i="11"/>
  <c r="G20" i="11"/>
  <c r="E20" i="11"/>
  <c r="D20" i="11"/>
  <c r="C20" i="11"/>
  <c r="B20" i="11"/>
  <c r="H19" i="11"/>
  <c r="G19" i="11"/>
  <c r="E19" i="11"/>
  <c r="D19" i="11"/>
  <c r="C19" i="11"/>
  <c r="B19" i="11"/>
  <c r="H18" i="11"/>
  <c r="G18" i="11"/>
  <c r="E18" i="11"/>
  <c r="D18" i="11"/>
  <c r="C18" i="11"/>
  <c r="B18" i="11"/>
  <c r="H17" i="11"/>
  <c r="G17" i="11"/>
  <c r="E17" i="11"/>
  <c r="D17" i="11"/>
  <c r="C17" i="11"/>
  <c r="B17" i="11"/>
  <c r="H16" i="11"/>
  <c r="G16" i="11"/>
  <c r="E16" i="11"/>
  <c r="D16" i="11"/>
  <c r="C16" i="11"/>
  <c r="B16" i="11"/>
  <c r="H15" i="11"/>
  <c r="G15" i="11"/>
  <c r="E15" i="11"/>
  <c r="D15" i="11"/>
  <c r="C15" i="11"/>
  <c r="B15" i="11"/>
  <c r="H14" i="11"/>
  <c r="G14" i="11"/>
  <c r="E14" i="11"/>
  <c r="D14" i="11"/>
  <c r="C14" i="11"/>
  <c r="B14" i="11"/>
  <c r="H13" i="11"/>
  <c r="G13" i="11"/>
  <c r="E13" i="11"/>
  <c r="D13" i="11"/>
  <c r="C13" i="11"/>
  <c r="B13" i="11"/>
  <c r="H12" i="11"/>
  <c r="G12" i="11"/>
  <c r="E12" i="11"/>
  <c r="D12" i="11"/>
  <c r="C12" i="11"/>
  <c r="B12" i="11"/>
  <c r="H11" i="11"/>
  <c r="G11" i="11"/>
  <c r="E11" i="11"/>
  <c r="D11" i="11"/>
  <c r="C11" i="11"/>
  <c r="B11" i="11"/>
  <c r="H41" i="12"/>
  <c r="G41" i="12"/>
  <c r="E41" i="12"/>
  <c r="D41" i="12"/>
  <c r="C41" i="12"/>
  <c r="B41" i="12"/>
  <c r="H40" i="12"/>
  <c r="G40" i="12"/>
  <c r="E40" i="12"/>
  <c r="D40" i="12"/>
  <c r="C40" i="12"/>
  <c r="B40" i="12"/>
  <c r="H39" i="12"/>
  <c r="G39" i="12"/>
  <c r="E39" i="12"/>
  <c r="D39" i="12"/>
  <c r="C39" i="12"/>
  <c r="B39" i="12"/>
  <c r="H38" i="12"/>
  <c r="G38" i="12"/>
  <c r="E38" i="12"/>
  <c r="D38" i="12"/>
  <c r="C38" i="12"/>
  <c r="B38" i="12"/>
  <c r="H37" i="12"/>
  <c r="G37" i="12"/>
  <c r="E37" i="12"/>
  <c r="D37" i="12"/>
  <c r="C37" i="12"/>
  <c r="B37" i="12"/>
  <c r="H36" i="12"/>
  <c r="G36" i="12"/>
  <c r="E36" i="12"/>
  <c r="D36" i="12"/>
  <c r="C36" i="12"/>
  <c r="B36" i="12"/>
  <c r="H35" i="12"/>
  <c r="G35" i="12"/>
  <c r="E35" i="12"/>
  <c r="D35" i="12"/>
  <c r="C35" i="12"/>
  <c r="B35" i="12"/>
  <c r="H34" i="12"/>
  <c r="G34" i="12"/>
  <c r="E34" i="12"/>
  <c r="D34" i="12"/>
  <c r="C34" i="12"/>
  <c r="B34" i="12"/>
  <c r="H33" i="12"/>
  <c r="G33" i="12"/>
  <c r="E33" i="12"/>
  <c r="D33" i="12"/>
  <c r="C33" i="12"/>
  <c r="B33" i="12"/>
  <c r="H32" i="12"/>
  <c r="G32" i="12"/>
  <c r="E32" i="12"/>
  <c r="D32" i="12"/>
  <c r="C32" i="12"/>
  <c r="B32" i="12"/>
  <c r="H31" i="12"/>
  <c r="G31" i="12"/>
  <c r="E31" i="12"/>
  <c r="D31" i="12"/>
  <c r="C31" i="12"/>
  <c r="B31" i="12"/>
  <c r="H30" i="12"/>
  <c r="G30" i="12"/>
  <c r="E30" i="12"/>
  <c r="D30" i="12"/>
  <c r="C30" i="12"/>
  <c r="B30" i="12"/>
  <c r="H29" i="12"/>
  <c r="G29" i="12"/>
  <c r="E29" i="12"/>
  <c r="D29" i="12"/>
  <c r="C29" i="12"/>
  <c r="B29" i="12"/>
  <c r="H28" i="12"/>
  <c r="G28" i="12"/>
  <c r="E28" i="12"/>
  <c r="D28" i="12"/>
  <c r="C28" i="12"/>
  <c r="B28" i="12"/>
  <c r="H27" i="12"/>
  <c r="G27" i="12"/>
  <c r="E27" i="12"/>
  <c r="D27" i="12"/>
  <c r="C27" i="12"/>
  <c r="B27" i="12"/>
  <c r="H26" i="12"/>
  <c r="G26" i="12"/>
  <c r="E26" i="12"/>
  <c r="D26" i="12"/>
  <c r="C26" i="12"/>
  <c r="B26" i="12"/>
  <c r="H25" i="12"/>
  <c r="G25" i="12"/>
  <c r="E25" i="12"/>
  <c r="D25" i="12"/>
  <c r="C25" i="12"/>
  <c r="B25" i="12"/>
  <c r="H24" i="12"/>
  <c r="G24" i="12"/>
  <c r="E24" i="12"/>
  <c r="D24" i="12"/>
  <c r="C24" i="12"/>
  <c r="B24" i="12"/>
  <c r="H23" i="12"/>
  <c r="G23" i="12"/>
  <c r="E23" i="12"/>
  <c r="D23" i="12"/>
  <c r="C23" i="12"/>
  <c r="B23" i="12"/>
  <c r="H22" i="12"/>
  <c r="G22" i="12"/>
  <c r="E22" i="12"/>
  <c r="D22" i="12"/>
  <c r="C22" i="12"/>
  <c r="B22" i="12"/>
  <c r="H21" i="12"/>
  <c r="G21" i="12"/>
  <c r="E21" i="12"/>
  <c r="D21" i="12"/>
  <c r="C21" i="12"/>
  <c r="B21" i="12"/>
  <c r="H20" i="12"/>
  <c r="G20" i="12"/>
  <c r="E20" i="12"/>
  <c r="D20" i="12"/>
  <c r="C20" i="12"/>
  <c r="B20" i="12"/>
  <c r="H19" i="12"/>
  <c r="G19" i="12"/>
  <c r="E19" i="12"/>
  <c r="D19" i="12"/>
  <c r="C19" i="12"/>
  <c r="B19" i="12"/>
  <c r="H18" i="12"/>
  <c r="G18" i="12"/>
  <c r="E18" i="12"/>
  <c r="D18" i="12"/>
  <c r="C18" i="12"/>
  <c r="B18" i="12"/>
  <c r="H17" i="12"/>
  <c r="G17" i="12"/>
  <c r="E17" i="12"/>
  <c r="D17" i="12"/>
  <c r="C17" i="12"/>
  <c r="B17" i="12"/>
  <c r="H16" i="12"/>
  <c r="G16" i="12"/>
  <c r="E16" i="12"/>
  <c r="D16" i="12"/>
  <c r="C16" i="12"/>
  <c r="B16" i="12"/>
  <c r="H15" i="12"/>
  <c r="G15" i="12"/>
  <c r="E15" i="12"/>
  <c r="D15" i="12"/>
  <c r="C15" i="12"/>
  <c r="B15" i="12"/>
  <c r="H14" i="12"/>
  <c r="G14" i="12"/>
  <c r="E14" i="12"/>
  <c r="D14" i="12"/>
  <c r="C14" i="12"/>
  <c r="B14" i="12"/>
  <c r="H13" i="12"/>
  <c r="G13" i="12"/>
  <c r="E13" i="12"/>
  <c r="D13" i="12"/>
  <c r="C13" i="12"/>
  <c r="B13" i="12"/>
  <c r="H12" i="12"/>
  <c r="G12" i="12"/>
  <c r="E12" i="12"/>
  <c r="D12" i="12"/>
  <c r="C12" i="12"/>
  <c r="B12" i="12"/>
  <c r="H11" i="12"/>
  <c r="G11" i="12"/>
  <c r="E11" i="12"/>
  <c r="D11" i="12"/>
  <c r="C11" i="12"/>
  <c r="B11" i="12"/>
  <c r="I21" i="8" l="1"/>
  <c r="K21" i="8" s="1"/>
  <c r="I40" i="7"/>
  <c r="J40" i="7" s="1"/>
  <c r="I36" i="8"/>
  <c r="J36" i="8" s="1"/>
  <c r="I29" i="8"/>
  <c r="K29" i="8" s="1"/>
  <c r="I41" i="8"/>
  <c r="K41" i="8" s="1"/>
  <c r="I31" i="8"/>
  <c r="K31" i="8" s="1"/>
  <c r="I14" i="8"/>
  <c r="K14" i="8" s="1"/>
  <c r="I38" i="8"/>
  <c r="K38" i="8" s="1"/>
  <c r="I35" i="8"/>
  <c r="K35" i="8" s="1"/>
  <c r="I27" i="8"/>
  <c r="K27" i="8" s="1"/>
  <c r="E47" i="8"/>
  <c r="I24" i="8"/>
  <c r="K24" i="8" s="1"/>
  <c r="I37" i="8"/>
  <c r="K37" i="8" s="1"/>
  <c r="I23" i="8"/>
  <c r="K23" i="8" s="1"/>
  <c r="I16" i="8"/>
  <c r="J16" i="8" s="1"/>
  <c r="I34" i="8"/>
  <c r="J34" i="8" s="1"/>
  <c r="I32" i="8"/>
  <c r="J32" i="8" s="1"/>
  <c r="I22" i="8"/>
  <c r="K22" i="8" s="1"/>
  <c r="I39" i="8"/>
  <c r="K39" i="8" s="1"/>
  <c r="I30" i="8"/>
  <c r="K30" i="8" s="1"/>
  <c r="I12" i="8"/>
  <c r="J12" i="8" s="1"/>
  <c r="I13" i="8"/>
  <c r="K13" i="8" s="1"/>
  <c r="I25" i="8"/>
  <c r="K25" i="8" s="1"/>
  <c r="I19" i="8"/>
  <c r="J19" i="8" s="1"/>
  <c r="I20" i="8"/>
  <c r="K20" i="8" s="1"/>
  <c r="I40" i="8"/>
  <c r="K40" i="8" s="1"/>
  <c r="I26" i="8"/>
  <c r="K26" i="8" s="1"/>
  <c r="I33" i="8"/>
  <c r="K33" i="8" s="1"/>
  <c r="I17" i="8"/>
  <c r="K17" i="8" s="1"/>
  <c r="I18" i="8"/>
  <c r="J18" i="8" s="1"/>
  <c r="I28" i="8"/>
  <c r="J28" i="8" s="1"/>
  <c r="I15" i="8"/>
  <c r="K15" i="8" s="1"/>
  <c r="I11" i="8"/>
  <c r="J11" i="8" s="1"/>
  <c r="I14" i="10"/>
  <c r="J14" i="10" s="1"/>
  <c r="I30" i="10"/>
  <c r="K30" i="10" s="1"/>
  <c r="I34" i="10"/>
  <c r="K34" i="10" s="1"/>
  <c r="I38" i="10"/>
  <c r="K38" i="10" s="1"/>
  <c r="I40" i="10"/>
  <c r="K40" i="10" s="1"/>
  <c r="I13" i="9"/>
  <c r="K13" i="9" s="1"/>
  <c r="I37" i="9"/>
  <c r="K37" i="9" s="1"/>
  <c r="I35" i="10"/>
  <c r="K35" i="10" s="1"/>
  <c r="I24" i="9"/>
  <c r="K24" i="9" s="1"/>
  <c r="I28" i="9"/>
  <c r="K28" i="9" s="1"/>
  <c r="I30" i="9"/>
  <c r="K30" i="9" s="1"/>
  <c r="I34" i="9"/>
  <c r="K34" i="9" s="1"/>
  <c r="I36" i="9"/>
  <c r="K36" i="9" s="1"/>
  <c r="I38" i="9"/>
  <c r="K38" i="9" s="1"/>
  <c r="I40" i="9"/>
  <c r="K40" i="9" s="1"/>
  <c r="I12" i="7"/>
  <c r="J12" i="7" s="1"/>
  <c r="I14" i="7"/>
  <c r="J14" i="7" s="1"/>
  <c r="I16" i="7"/>
  <c r="J16" i="7" s="1"/>
  <c r="I18" i="7"/>
  <c r="J18" i="7" s="1"/>
  <c r="I20" i="7"/>
  <c r="J20" i="7" s="1"/>
  <c r="I24" i="7"/>
  <c r="J24" i="7" s="1"/>
  <c r="I26" i="7"/>
  <c r="J26" i="7" s="1"/>
  <c r="I28" i="7"/>
  <c r="J28" i="7" s="1"/>
  <c r="I30" i="7"/>
  <c r="J30" i="7" s="1"/>
  <c r="I32" i="7"/>
  <c r="J32" i="7" s="1"/>
  <c r="I34" i="7"/>
  <c r="J34" i="7" s="1"/>
  <c r="I36" i="7"/>
  <c r="J36" i="7" s="1"/>
  <c r="I38" i="7"/>
  <c r="J38" i="7" s="1"/>
  <c r="I18" i="12"/>
  <c r="K18" i="12" s="1"/>
  <c r="I34" i="12"/>
  <c r="K34" i="12" s="1"/>
  <c r="I11" i="12"/>
  <c r="K11" i="12" s="1"/>
  <c r="I25" i="12"/>
  <c r="J25" i="12" s="1"/>
  <c r="I29" i="12"/>
  <c r="K29" i="12" s="1"/>
  <c r="I33" i="12"/>
  <c r="K33" i="12" s="1"/>
  <c r="I22" i="12"/>
  <c r="K22" i="12" s="1"/>
  <c r="I26" i="12"/>
  <c r="K26" i="12" s="1"/>
  <c r="I28" i="12"/>
  <c r="K28" i="12" s="1"/>
  <c r="I30" i="12"/>
  <c r="K30" i="12" s="1"/>
  <c r="I32" i="12"/>
  <c r="K32" i="12" s="1"/>
  <c r="I16" i="9"/>
  <c r="K16" i="9" s="1"/>
  <c r="I20" i="11"/>
  <c r="K20" i="11" s="1"/>
  <c r="I13" i="12"/>
  <c r="J13" i="12" s="1"/>
  <c r="I38" i="12"/>
  <c r="K38" i="12" s="1"/>
  <c r="I11" i="11"/>
  <c r="J11" i="11" s="1"/>
  <c r="I15" i="11"/>
  <c r="K15" i="11" s="1"/>
  <c r="I19" i="11"/>
  <c r="K19" i="11" s="1"/>
  <c r="I31" i="11"/>
  <c r="K31" i="11" s="1"/>
  <c r="I35" i="11"/>
  <c r="K35" i="11" s="1"/>
  <c r="I39" i="11"/>
  <c r="J39" i="11" s="1"/>
  <c r="I12" i="10"/>
  <c r="J12" i="10" s="1"/>
  <c r="I16" i="10"/>
  <c r="K16" i="10" s="1"/>
  <c r="I22" i="7"/>
  <c r="J22" i="7" s="1"/>
  <c r="I12" i="12"/>
  <c r="K12" i="12" s="1"/>
  <c r="I37" i="12"/>
  <c r="J37" i="12" s="1"/>
  <c r="I22" i="11"/>
  <c r="J22" i="11" s="1"/>
  <c r="I19" i="10"/>
  <c r="K19" i="10" s="1"/>
  <c r="I27" i="10"/>
  <c r="K27" i="10" s="1"/>
  <c r="I21" i="9"/>
  <c r="K21" i="9" s="1"/>
  <c r="I29" i="9"/>
  <c r="K29" i="9" s="1"/>
  <c r="I33" i="9"/>
  <c r="K33" i="9" s="1"/>
  <c r="I20" i="9"/>
  <c r="K20" i="9" s="1"/>
  <c r="I11" i="7"/>
  <c r="J11" i="7" s="1"/>
  <c r="I15" i="7"/>
  <c r="J15" i="7" s="1"/>
  <c r="I19" i="7"/>
  <c r="J19" i="7" s="1"/>
  <c r="I23" i="7"/>
  <c r="J23" i="7" s="1"/>
  <c r="I27" i="7"/>
  <c r="J27" i="7" s="1"/>
  <c r="I31" i="7"/>
  <c r="J31" i="7" s="1"/>
  <c r="I35" i="7"/>
  <c r="J35" i="7" s="1"/>
  <c r="I39" i="7"/>
  <c r="J39" i="7" s="1"/>
  <c r="I19" i="12"/>
  <c r="J19" i="12" s="1"/>
  <c r="I34" i="11"/>
  <c r="K34" i="11" s="1"/>
  <c r="I14" i="12"/>
  <c r="K14" i="12" s="1"/>
  <c r="I23" i="12"/>
  <c r="K23" i="12" s="1"/>
  <c r="I27" i="12"/>
  <c r="J27" i="12" s="1"/>
  <c r="I31" i="12"/>
  <c r="K31" i="12" s="1"/>
  <c r="I40" i="12"/>
  <c r="J40" i="12" s="1"/>
  <c r="I13" i="11"/>
  <c r="J13" i="11" s="1"/>
  <c r="I17" i="11"/>
  <c r="K17" i="11" s="1"/>
  <c r="I21" i="11"/>
  <c r="J21" i="11" s="1"/>
  <c r="I38" i="11"/>
  <c r="J38" i="11" s="1"/>
  <c r="I11" i="10"/>
  <c r="J11" i="10" s="1"/>
  <c r="I15" i="10"/>
  <c r="J15" i="10" s="1"/>
  <c r="I20" i="10"/>
  <c r="K20" i="10" s="1"/>
  <c r="I24" i="10"/>
  <c r="K24" i="10" s="1"/>
  <c r="I41" i="10"/>
  <c r="J41" i="10" s="1"/>
  <c r="I14" i="9"/>
  <c r="K14" i="9" s="1"/>
  <c r="I13" i="7"/>
  <c r="J13" i="7" s="1"/>
  <c r="I17" i="7"/>
  <c r="J17" i="7" s="1"/>
  <c r="I21" i="7"/>
  <c r="J21" i="7" s="1"/>
  <c r="I25" i="7"/>
  <c r="J25" i="7" s="1"/>
  <c r="I29" i="7"/>
  <c r="J29" i="7" s="1"/>
  <c r="I33" i="7"/>
  <c r="J33" i="7" s="1"/>
  <c r="I37" i="7"/>
  <c r="J37" i="7" s="1"/>
  <c r="I21" i="12"/>
  <c r="J21" i="12" s="1"/>
  <c r="I23" i="11"/>
  <c r="K23" i="11" s="1"/>
  <c r="I36" i="11"/>
  <c r="K36" i="11" s="1"/>
  <c r="I40" i="11"/>
  <c r="J40" i="11" s="1"/>
  <c r="I13" i="10"/>
  <c r="J13" i="10" s="1"/>
  <c r="I26" i="10"/>
  <c r="J26" i="10" s="1"/>
  <c r="I12" i="9"/>
  <c r="K12" i="9" s="1"/>
  <c r="I32" i="9"/>
  <c r="K32" i="9" s="1"/>
  <c r="I28" i="10"/>
  <c r="K28" i="10" s="1"/>
  <c r="I32" i="10"/>
  <c r="K32" i="10" s="1"/>
  <c r="I36" i="10"/>
  <c r="K36" i="10" s="1"/>
  <c r="I16" i="12"/>
  <c r="J16" i="12" s="1"/>
  <c r="I35" i="12"/>
  <c r="K35" i="12" s="1"/>
  <c r="I27" i="11"/>
  <c r="K27" i="11" s="1"/>
  <c r="I29" i="11"/>
  <c r="K29" i="11" s="1"/>
  <c r="I17" i="10"/>
  <c r="K17" i="10" s="1"/>
  <c r="I17" i="9"/>
  <c r="K17" i="9" s="1"/>
  <c r="I19" i="9"/>
  <c r="K19" i="9" s="1"/>
  <c r="I20" i="12"/>
  <c r="K20" i="12" s="1"/>
  <c r="I33" i="11"/>
  <c r="J33" i="11" s="1"/>
  <c r="I21" i="10"/>
  <c r="K21" i="10" s="1"/>
  <c r="I23" i="10"/>
  <c r="K23" i="10" s="1"/>
  <c r="I25" i="10"/>
  <c r="K25" i="10" s="1"/>
  <c r="I23" i="9"/>
  <c r="K23" i="9" s="1"/>
  <c r="I25" i="9"/>
  <c r="K25" i="9" s="1"/>
  <c r="I27" i="9"/>
  <c r="K27" i="9" s="1"/>
  <c r="I39" i="12"/>
  <c r="K39" i="12" s="1"/>
  <c r="I41" i="12"/>
  <c r="K41" i="12" s="1"/>
  <c r="I12" i="11"/>
  <c r="K12" i="11" s="1"/>
  <c r="I14" i="11"/>
  <c r="J14" i="11" s="1"/>
  <c r="I37" i="11"/>
  <c r="J37" i="11" s="1"/>
  <c r="I31" i="10"/>
  <c r="K31" i="10" s="1"/>
  <c r="I31" i="9"/>
  <c r="K31" i="9" s="1"/>
  <c r="I24" i="12"/>
  <c r="J24" i="12" s="1"/>
  <c r="I16" i="11"/>
  <c r="K16" i="11" s="1"/>
  <c r="I18" i="11"/>
  <c r="J18" i="11" s="1"/>
  <c r="I37" i="10"/>
  <c r="K37" i="10" s="1"/>
  <c r="I39" i="10"/>
  <c r="K39" i="10" s="1"/>
  <c r="I15" i="12"/>
  <c r="K15" i="12" s="1"/>
  <c r="I17" i="12"/>
  <c r="K17" i="12" s="1"/>
  <c r="I36" i="12"/>
  <c r="K36" i="12" s="1"/>
  <c r="I24" i="11"/>
  <c r="K24" i="11" s="1"/>
  <c r="I26" i="11"/>
  <c r="J26" i="11" s="1"/>
  <c r="I28" i="11"/>
  <c r="K28" i="11" s="1"/>
  <c r="I30" i="11"/>
  <c r="K30" i="11" s="1"/>
  <c r="I18" i="9"/>
  <c r="K18" i="9" s="1"/>
  <c r="I25" i="11"/>
  <c r="J25" i="11" s="1"/>
  <c r="I32" i="11"/>
  <c r="J32" i="11" s="1"/>
  <c r="I18" i="10"/>
  <c r="K18" i="10" s="1"/>
  <c r="I29" i="10"/>
  <c r="J29" i="10" s="1"/>
  <c r="I11" i="9"/>
  <c r="K11" i="9" s="1"/>
  <c r="I22" i="9"/>
  <c r="J22" i="9" s="1"/>
  <c r="I35" i="9"/>
  <c r="K35" i="9" s="1"/>
  <c r="I22" i="10"/>
  <c r="K22" i="10" s="1"/>
  <c r="I33" i="10"/>
  <c r="K33" i="10" s="1"/>
  <c r="I15" i="9"/>
  <c r="K15" i="9" s="1"/>
  <c r="I26" i="9"/>
  <c r="K26" i="9" s="1"/>
  <c r="I39" i="9"/>
  <c r="K39" i="9" s="1"/>
  <c r="F47" i="1"/>
  <c r="F46" i="1"/>
  <c r="F45" i="1"/>
  <c r="F43" i="1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31" i="2"/>
  <c r="A32" i="2"/>
  <c r="A33" i="2"/>
  <c r="A34" i="2"/>
  <c r="A35" i="2"/>
  <c r="A36" i="2"/>
  <c r="A37" i="2"/>
  <c r="F43" i="2"/>
  <c r="A31" i="7"/>
  <c r="A32" i="7"/>
  <c r="A33" i="7"/>
  <c r="A34" i="7"/>
  <c r="A35" i="7"/>
  <c r="A36" i="7"/>
  <c r="A37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F43" i="6"/>
  <c r="A31" i="6"/>
  <c r="A32" i="6"/>
  <c r="A33" i="6"/>
  <c r="A34" i="6"/>
  <c r="A35" i="6"/>
  <c r="A36" i="6"/>
  <c r="A37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F43" i="5"/>
  <c r="A31" i="5"/>
  <c r="A32" i="5"/>
  <c r="A33" i="5"/>
  <c r="A34" i="5"/>
  <c r="A35" i="5"/>
  <c r="A36" i="5"/>
  <c r="A37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F43" i="4"/>
  <c r="A31" i="4"/>
  <c r="A32" i="4"/>
  <c r="A33" i="4"/>
  <c r="A34" i="4"/>
  <c r="A35" i="4"/>
  <c r="A36" i="4"/>
  <c r="A37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1" i="3"/>
  <c r="A32" i="3"/>
  <c r="A33" i="3"/>
  <c r="A34" i="3"/>
  <c r="A35" i="3"/>
  <c r="A36" i="3"/>
  <c r="A37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31" i="1"/>
  <c r="A32" i="1"/>
  <c r="A33" i="1"/>
  <c r="A34" i="1"/>
  <c r="A35" i="1"/>
  <c r="A36" i="1"/>
  <c r="A37" i="1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31" i="8"/>
  <c r="A32" i="8"/>
  <c r="A33" i="8"/>
  <c r="A34" i="8"/>
  <c r="A35" i="8"/>
  <c r="A36" i="8"/>
  <c r="A37" i="8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31" i="9"/>
  <c r="A32" i="9"/>
  <c r="A33" i="9"/>
  <c r="A34" i="9"/>
  <c r="A35" i="9"/>
  <c r="A36" i="9"/>
  <c r="A37" i="9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31" i="10"/>
  <c r="A32" i="10"/>
  <c r="A33" i="10"/>
  <c r="A34" i="10"/>
  <c r="A35" i="10"/>
  <c r="A36" i="10"/>
  <c r="A37" i="10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31" i="11"/>
  <c r="A32" i="11"/>
  <c r="A33" i="11"/>
  <c r="A34" i="11"/>
  <c r="A35" i="11"/>
  <c r="A36" i="11"/>
  <c r="A37" i="11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31" i="12"/>
  <c r="A32" i="12"/>
  <c r="A33" i="12"/>
  <c r="A34" i="12"/>
  <c r="A35" i="12"/>
  <c r="A36" i="12"/>
  <c r="A37" i="12"/>
  <c r="A4" i="13"/>
  <c r="E20" i="13" a="1"/>
  <c r="E11" i="13" a="1"/>
  <c r="E19" i="13" a="1"/>
  <c r="E18" i="13" a="1"/>
  <c r="E12" i="13" a="1"/>
  <c r="E13" i="13" a="1"/>
  <c r="E14" i="13" a="1"/>
  <c r="E16" i="13" a="1"/>
  <c r="E17" i="13" a="1"/>
  <c r="E15" i="13" a="1"/>
  <c r="J36" i="9" l="1"/>
  <c r="J40" i="10"/>
  <c r="J34" i="12"/>
  <c r="J37" i="9"/>
  <c r="K14" i="10"/>
  <c r="J38" i="12"/>
  <c r="J13" i="9"/>
  <c r="J35" i="10"/>
  <c r="J38" i="10"/>
  <c r="K37" i="12"/>
  <c r="K32" i="8"/>
  <c r="I47" i="8"/>
  <c r="J24" i="8"/>
  <c r="K18" i="8"/>
  <c r="J29" i="9"/>
  <c r="J35" i="11"/>
  <c r="K11" i="10"/>
  <c r="K24" i="12"/>
  <c r="K25" i="12"/>
  <c r="J20" i="9"/>
  <c r="J30" i="10"/>
  <c r="J29" i="12"/>
  <c r="K32" i="11"/>
  <c r="J19" i="9"/>
  <c r="K37" i="11"/>
  <c r="K22" i="11"/>
  <c r="K27" i="12"/>
  <c r="J28" i="12"/>
  <c r="J24" i="9"/>
  <c r="J17" i="11"/>
  <c r="K16" i="8"/>
  <c r="J22" i="12"/>
  <c r="K12" i="8"/>
  <c r="K34" i="8"/>
  <c r="J21" i="9"/>
  <c r="K13" i="10"/>
  <c r="J38" i="9"/>
  <c r="J13" i="8"/>
  <c r="J27" i="11"/>
  <c r="K16" i="12"/>
  <c r="J38" i="8"/>
  <c r="J34" i="10"/>
  <c r="J16" i="11"/>
  <c r="J20" i="11"/>
  <c r="K12" i="10"/>
  <c r="J23" i="9"/>
  <c r="K11" i="11"/>
  <c r="K21" i="11"/>
  <c r="J20" i="12"/>
  <c r="J28" i="11"/>
  <c r="J37" i="8"/>
  <c r="K13" i="11"/>
  <c r="J26" i="9"/>
  <c r="K19" i="12"/>
  <c r="J15" i="8"/>
  <c r="K36" i="8"/>
  <c r="J17" i="12"/>
  <c r="J31" i="9"/>
  <c r="J31" i="12"/>
  <c r="J19" i="11"/>
  <c r="K40" i="12"/>
  <c r="J11" i="12"/>
  <c r="J33" i="9"/>
  <c r="J30" i="9"/>
  <c r="J17" i="8"/>
  <c r="J25" i="8"/>
  <c r="J23" i="10"/>
  <c r="K40" i="11"/>
  <c r="J22" i="8"/>
  <c r="J28" i="9"/>
  <c r="K26" i="10"/>
  <c r="J24" i="11"/>
  <c r="J36" i="11"/>
  <c r="J34" i="9"/>
  <c r="J31" i="11"/>
  <c r="J21" i="8"/>
  <c r="J35" i="12"/>
  <c r="K26" i="11"/>
  <c r="J12" i="9"/>
  <c r="J15" i="11"/>
  <c r="J30" i="12"/>
  <c r="J29" i="8"/>
  <c r="J34" i="11"/>
  <c r="J23" i="8"/>
  <c r="J33" i="12"/>
  <c r="J39" i="12"/>
  <c r="J14" i="8"/>
  <c r="J40" i="9"/>
  <c r="J20" i="10"/>
  <c r="J40" i="8"/>
  <c r="K15" i="10"/>
  <c r="J32" i="9"/>
  <c r="J12" i="11"/>
  <c r="J26" i="12"/>
  <c r="J20" i="8"/>
  <c r="J41" i="8"/>
  <c r="J33" i="8"/>
  <c r="J17" i="9"/>
  <c r="K21" i="12"/>
  <c r="J16" i="9"/>
  <c r="K33" i="11"/>
  <c r="J14" i="9"/>
  <c r="K39" i="11"/>
  <c r="J24" i="10"/>
  <c r="K28" i="8"/>
  <c r="J27" i="10"/>
  <c r="J36" i="12"/>
  <c r="J25" i="10"/>
  <c r="J26" i="8"/>
  <c r="J37" i="10"/>
  <c r="J16" i="10"/>
  <c r="J19" i="10"/>
  <c r="J18" i="12"/>
  <c r="K11" i="8"/>
  <c r="J31" i="8"/>
  <c r="J39" i="8"/>
  <c r="K25" i="11"/>
  <c r="J32" i="12"/>
  <c r="J30" i="8"/>
  <c r="J23" i="12"/>
  <c r="J35" i="8"/>
  <c r="J12" i="12"/>
  <c r="J14" i="12"/>
  <c r="K41" i="10"/>
  <c r="K13" i="12"/>
  <c r="J15" i="12"/>
  <c r="J32" i="10"/>
  <c r="J18" i="9"/>
  <c r="K19" i="8"/>
  <c r="J21" i="10"/>
  <c r="K22" i="9"/>
  <c r="J23" i="11"/>
  <c r="K29" i="10"/>
  <c r="J27" i="9"/>
  <c r="J39" i="10"/>
  <c r="K38" i="11"/>
  <c r="J39" i="9"/>
  <c r="J29" i="11"/>
  <c r="J30" i="11"/>
  <c r="K18" i="11"/>
  <c r="J36" i="10"/>
  <c r="K14" i="11"/>
  <c r="J17" i="10"/>
  <c r="J28" i="10"/>
  <c r="J41" i="12"/>
  <c r="J35" i="9"/>
  <c r="J15" i="9"/>
  <c r="J25" i="9"/>
  <c r="J31" i="10"/>
  <c r="J27" i="8"/>
  <c r="J18" i="10"/>
  <c r="J33" i="10"/>
  <c r="J22" i="10"/>
  <c r="J11" i="9"/>
  <c r="I29" i="3"/>
  <c r="J29" i="3" s="1"/>
  <c r="I35" i="3"/>
  <c r="J35" i="3" s="1"/>
  <c r="I37" i="3"/>
  <c r="K37" i="3" s="1"/>
  <c r="I24" i="2"/>
  <c r="K24" i="2" s="1"/>
  <c r="I11" i="4"/>
  <c r="J11" i="4" s="1"/>
  <c r="I15" i="4"/>
  <c r="J15" i="4" s="1"/>
  <c r="I19" i="4"/>
  <c r="K19" i="4" s="1"/>
  <c r="I31" i="6"/>
  <c r="K31" i="6" s="1"/>
  <c r="I23" i="4"/>
  <c r="J23" i="4" s="1"/>
  <c r="I30" i="4"/>
  <c r="K30" i="4" s="1"/>
  <c r="G45" i="10"/>
  <c r="B18" i="13" s="1"/>
  <c r="H46" i="8"/>
  <c r="C16" i="13" s="1"/>
  <c r="I24" i="5"/>
  <c r="K24" i="5" s="1"/>
  <c r="E43" i="10"/>
  <c r="G18" i="13" s="1"/>
  <c r="I31" i="4"/>
  <c r="J31" i="4" s="1"/>
  <c r="I39" i="4"/>
  <c r="J39" i="4" s="1"/>
  <c r="I17" i="6"/>
  <c r="J17" i="6" s="1"/>
  <c r="I21" i="6"/>
  <c r="J21" i="6" s="1"/>
  <c r="I25" i="6"/>
  <c r="J25" i="6" s="1"/>
  <c r="I29" i="6"/>
  <c r="K29" i="6" s="1"/>
  <c r="I33" i="6"/>
  <c r="K33" i="6" s="1"/>
  <c r="I37" i="6"/>
  <c r="K37" i="6" s="1"/>
  <c r="I11" i="5"/>
  <c r="K11" i="5" s="1"/>
  <c r="I15" i="5"/>
  <c r="J15" i="5" s="1"/>
  <c r="I19" i="5"/>
  <c r="K19" i="5" s="1"/>
  <c r="I27" i="5"/>
  <c r="K27" i="5" s="1"/>
  <c r="I35" i="5"/>
  <c r="K35" i="5" s="1"/>
  <c r="I39" i="5"/>
  <c r="J39" i="5" s="1"/>
  <c r="K16" i="7"/>
  <c r="K20" i="7"/>
  <c r="K28" i="7"/>
  <c r="K36" i="7"/>
  <c r="I38" i="2"/>
  <c r="K38" i="2" s="1"/>
  <c r="I12" i="3"/>
  <c r="J12" i="3" s="1"/>
  <c r="I24" i="3"/>
  <c r="K24" i="3" s="1"/>
  <c r="E43" i="6"/>
  <c r="G14" i="13" s="1"/>
  <c r="I26" i="6"/>
  <c r="K26" i="6" s="1"/>
  <c r="I38" i="6"/>
  <c r="J38" i="6" s="1"/>
  <c r="I14" i="5"/>
  <c r="J14" i="5" s="1"/>
  <c r="I34" i="5"/>
  <c r="K34" i="5" s="1"/>
  <c r="I13" i="2"/>
  <c r="K13" i="2" s="1"/>
  <c r="I19" i="2"/>
  <c r="K19" i="2" s="1"/>
  <c r="I21" i="2"/>
  <c r="J21" i="2" s="1"/>
  <c r="I23" i="2"/>
  <c r="J23" i="2" s="1"/>
  <c r="I28" i="3"/>
  <c r="K28" i="3" s="1"/>
  <c r="I32" i="3"/>
  <c r="J32" i="3" s="1"/>
  <c r="I34" i="3"/>
  <c r="K34" i="3" s="1"/>
  <c r="I36" i="3"/>
  <c r="J36" i="3" s="1"/>
  <c r="I12" i="4"/>
  <c r="K12" i="4" s="1"/>
  <c r="I22" i="4"/>
  <c r="J22" i="4" s="1"/>
  <c r="I24" i="4"/>
  <c r="J24" i="4" s="1"/>
  <c r="I26" i="4"/>
  <c r="J26" i="4" s="1"/>
  <c r="I28" i="4"/>
  <c r="J28" i="4" s="1"/>
  <c r="I32" i="4"/>
  <c r="K32" i="4" s="1"/>
  <c r="I40" i="4"/>
  <c r="J40" i="4" s="1"/>
  <c r="I12" i="6"/>
  <c r="K12" i="6" s="1"/>
  <c r="I20" i="6"/>
  <c r="K20" i="6" s="1"/>
  <c r="I22" i="6"/>
  <c r="J22" i="6" s="1"/>
  <c r="I28" i="6"/>
  <c r="J28" i="6" s="1"/>
  <c r="I30" i="6"/>
  <c r="J30" i="6" s="1"/>
  <c r="I40" i="6"/>
  <c r="K40" i="6" s="1"/>
  <c r="I18" i="5"/>
  <c r="K18" i="5" s="1"/>
  <c r="I22" i="5"/>
  <c r="K22" i="5" s="1"/>
  <c r="I30" i="5"/>
  <c r="K30" i="5" s="1"/>
  <c r="K23" i="7"/>
  <c r="I20" i="1"/>
  <c r="K20" i="1" s="1"/>
  <c r="I28" i="2"/>
  <c r="K28" i="2" s="1"/>
  <c r="I32" i="2"/>
  <c r="J32" i="2" s="1"/>
  <c r="I34" i="2"/>
  <c r="J34" i="2" s="1"/>
  <c r="I36" i="2"/>
  <c r="K36" i="2" s="1"/>
  <c r="I14" i="3"/>
  <c r="K14" i="3" s="1"/>
  <c r="I16" i="3"/>
  <c r="K16" i="3" s="1"/>
  <c r="I18" i="3"/>
  <c r="K18" i="3" s="1"/>
  <c r="I20" i="3"/>
  <c r="J20" i="3" s="1"/>
  <c r="I22" i="3"/>
  <c r="K22" i="3" s="1"/>
  <c r="I26" i="3"/>
  <c r="J26" i="3" s="1"/>
  <c r="I26" i="2"/>
  <c r="K26" i="2" s="1"/>
  <c r="H46" i="9"/>
  <c r="C17" i="13" s="1"/>
  <c r="I14" i="2"/>
  <c r="K14" i="2" s="1"/>
  <c r="G43" i="6"/>
  <c r="G45" i="9"/>
  <c r="B17" i="13" s="1"/>
  <c r="H46" i="6"/>
  <c r="C14" i="13" s="1"/>
  <c r="I20" i="5"/>
  <c r="J20" i="5" s="1"/>
  <c r="I28" i="5"/>
  <c r="J28" i="5" s="1"/>
  <c r="I32" i="5"/>
  <c r="J32" i="5" s="1"/>
  <c r="I36" i="5"/>
  <c r="K36" i="5" s="1"/>
  <c r="I40" i="5"/>
  <c r="K40" i="5" s="1"/>
  <c r="K21" i="7"/>
  <c r="I41" i="7"/>
  <c r="J41" i="7" s="1"/>
  <c r="I41" i="3"/>
  <c r="K41" i="3" s="1"/>
  <c r="I16" i="2"/>
  <c r="J16" i="2" s="1"/>
  <c r="I20" i="2"/>
  <c r="K20" i="2" s="1"/>
  <c r="E47" i="12"/>
  <c r="I12" i="1"/>
  <c r="J12" i="1" s="1"/>
  <c r="I18" i="2"/>
  <c r="J18" i="2" s="1"/>
  <c r="I22" i="2"/>
  <c r="J22" i="2" s="1"/>
  <c r="I27" i="3"/>
  <c r="K27" i="3" s="1"/>
  <c r="I31" i="3"/>
  <c r="K31" i="3" s="1"/>
  <c r="I39" i="3"/>
  <c r="J39" i="3" s="1"/>
  <c r="I13" i="4"/>
  <c r="J13" i="4" s="1"/>
  <c r="G45" i="4"/>
  <c r="B12" i="13" s="1"/>
  <c r="I25" i="4"/>
  <c r="K25" i="4" s="1"/>
  <c r="I29" i="4"/>
  <c r="K29" i="4" s="1"/>
  <c r="I33" i="4"/>
  <c r="K33" i="4" s="1"/>
  <c r="I37" i="4"/>
  <c r="K37" i="4" s="1"/>
  <c r="I15" i="6"/>
  <c r="J15" i="6" s="1"/>
  <c r="I19" i="6"/>
  <c r="K19" i="6" s="1"/>
  <c r="I27" i="6"/>
  <c r="J27" i="6" s="1"/>
  <c r="I35" i="6"/>
  <c r="K35" i="6" s="1"/>
  <c r="I39" i="6"/>
  <c r="K39" i="6" s="1"/>
  <c r="G45" i="5"/>
  <c r="B13" i="13" s="1"/>
  <c r="I17" i="5"/>
  <c r="K17" i="5" s="1"/>
  <c r="I33" i="5"/>
  <c r="J33" i="5" s="1"/>
  <c r="G45" i="7"/>
  <c r="B15" i="13" s="1"/>
  <c r="G43" i="10"/>
  <c r="H43" i="7"/>
  <c r="I13" i="1"/>
  <c r="K13" i="1" s="1"/>
  <c r="I17" i="1"/>
  <c r="K17" i="1" s="1"/>
  <c r="I25" i="1"/>
  <c r="J25" i="1" s="1"/>
  <c r="I33" i="1"/>
  <c r="J33" i="1" s="1"/>
  <c r="I41" i="1"/>
  <c r="K41" i="1" s="1"/>
  <c r="H43" i="10"/>
  <c r="I40" i="3"/>
  <c r="K40" i="3" s="1"/>
  <c r="I15" i="2"/>
  <c r="K15" i="2" s="1"/>
  <c r="I30" i="3"/>
  <c r="J30" i="3" s="1"/>
  <c r="I38" i="3"/>
  <c r="I16" i="4"/>
  <c r="I20" i="4"/>
  <c r="J20" i="4" s="1"/>
  <c r="I34" i="4"/>
  <c r="J34" i="4" s="1"/>
  <c r="I36" i="4"/>
  <c r="J36" i="4" s="1"/>
  <c r="I38" i="4"/>
  <c r="K38" i="4" s="1"/>
  <c r="I14" i="6"/>
  <c r="K14" i="6" s="1"/>
  <c r="I18" i="6"/>
  <c r="J18" i="6" s="1"/>
  <c r="I24" i="6"/>
  <c r="J24" i="6" s="1"/>
  <c r="I32" i="6"/>
  <c r="J32" i="6" s="1"/>
  <c r="G43" i="4"/>
  <c r="G45" i="11"/>
  <c r="B19" i="13" s="1"/>
  <c r="I30" i="2"/>
  <c r="K30" i="2" s="1"/>
  <c r="I14" i="4"/>
  <c r="K14" i="4" s="1"/>
  <c r="I18" i="4"/>
  <c r="I36" i="6"/>
  <c r="K36" i="6" s="1"/>
  <c r="I26" i="5"/>
  <c r="K26" i="5" s="1"/>
  <c r="I38" i="5"/>
  <c r="J38" i="5" s="1"/>
  <c r="K27" i="7"/>
  <c r="G45" i="12"/>
  <c r="B20" i="13" s="1"/>
  <c r="G43" i="7"/>
  <c r="H43" i="2"/>
  <c r="H46" i="7"/>
  <c r="C15" i="13" s="1"/>
  <c r="E45" i="9"/>
  <c r="H43" i="9"/>
  <c r="H43" i="8"/>
  <c r="E45" i="11"/>
  <c r="H43" i="11"/>
  <c r="H46" i="4"/>
  <c r="C12" i="13" s="1"/>
  <c r="I21" i="4"/>
  <c r="K21" i="4" s="1"/>
  <c r="I23" i="6"/>
  <c r="K23" i="6" s="1"/>
  <c r="I25" i="5"/>
  <c r="K25" i="5" s="1"/>
  <c r="I41" i="5"/>
  <c r="K34" i="7"/>
  <c r="G43" i="2"/>
  <c r="E45" i="3"/>
  <c r="I34" i="6"/>
  <c r="K34" i="6" s="1"/>
  <c r="I13" i="5"/>
  <c r="K13" i="5" s="1"/>
  <c r="I19" i="3"/>
  <c r="K19" i="3" s="1"/>
  <c r="E43" i="5"/>
  <c r="G13" i="13" s="1"/>
  <c r="G45" i="6"/>
  <c r="B14" i="13" s="1"/>
  <c r="I12" i="2"/>
  <c r="K12" i="2" s="1"/>
  <c r="I33" i="3"/>
  <c r="I27" i="4"/>
  <c r="K27" i="4" s="1"/>
  <c r="I35" i="4"/>
  <c r="K35" i="4" s="1"/>
  <c r="I13" i="6"/>
  <c r="J13" i="6" s="1"/>
  <c r="I23" i="5"/>
  <c r="J23" i="5" s="1"/>
  <c r="I31" i="5"/>
  <c r="J31" i="5" s="1"/>
  <c r="G45" i="8"/>
  <c r="B16" i="13" s="1"/>
  <c r="E45" i="5"/>
  <c r="G43" i="5"/>
  <c r="I16" i="5"/>
  <c r="K16" i="5" s="1"/>
  <c r="I11" i="1"/>
  <c r="J11" i="1" s="1"/>
  <c r="I15" i="1"/>
  <c r="K15" i="1" s="1"/>
  <c r="I19" i="1"/>
  <c r="J19" i="1" s="1"/>
  <c r="I23" i="1"/>
  <c r="K23" i="1" s="1"/>
  <c r="I27" i="1"/>
  <c r="K27" i="1" s="1"/>
  <c r="I31" i="1"/>
  <c r="K31" i="1" s="1"/>
  <c r="I35" i="1"/>
  <c r="J35" i="1" s="1"/>
  <c r="I39" i="1"/>
  <c r="J39" i="1" s="1"/>
  <c r="E46" i="5"/>
  <c r="I21" i="5"/>
  <c r="K21" i="5" s="1"/>
  <c r="I29" i="5"/>
  <c r="K29" i="5" s="1"/>
  <c r="I37" i="5"/>
  <c r="K37" i="5" s="1"/>
  <c r="I26" i="1"/>
  <c r="J26" i="1" s="1"/>
  <c r="I28" i="1"/>
  <c r="K28" i="1" s="1"/>
  <c r="I32" i="1"/>
  <c r="K32" i="1" s="1"/>
  <c r="I16" i="1"/>
  <c r="K16" i="1" s="1"/>
  <c r="I18" i="1"/>
  <c r="K18" i="1" s="1"/>
  <c r="I22" i="1"/>
  <c r="K22" i="1" s="1"/>
  <c r="I24" i="1"/>
  <c r="K24" i="1" s="1"/>
  <c r="I36" i="1"/>
  <c r="K36" i="1" s="1"/>
  <c r="I40" i="1"/>
  <c r="I21" i="1"/>
  <c r="J21" i="1" s="1"/>
  <c r="I29" i="1"/>
  <c r="J29" i="1" s="1"/>
  <c r="I37" i="1"/>
  <c r="K37" i="1" s="1"/>
  <c r="I30" i="1"/>
  <c r="K30" i="1" s="1"/>
  <c r="I34" i="1"/>
  <c r="J34" i="1" s="1"/>
  <c r="I38" i="1"/>
  <c r="J38" i="1" s="1"/>
  <c r="E47" i="1"/>
  <c r="E43" i="4"/>
  <c r="G12" i="13" s="1"/>
  <c r="E46" i="4"/>
  <c r="E45" i="4"/>
  <c r="E46" i="6"/>
  <c r="E47" i="6"/>
  <c r="E45" i="6"/>
  <c r="H43" i="6"/>
  <c r="I16" i="6"/>
  <c r="H43" i="5"/>
  <c r="H46" i="5"/>
  <c r="C13" i="13" s="1"/>
  <c r="H46" i="10"/>
  <c r="C18" i="13" s="1"/>
  <c r="E45" i="10"/>
  <c r="E46" i="10"/>
  <c r="H46" i="1"/>
  <c r="C9" i="13" s="1"/>
  <c r="I14" i="1"/>
  <c r="E43" i="1"/>
  <c r="G9" i="13" s="1"/>
  <c r="E47" i="4"/>
  <c r="H46" i="11"/>
  <c r="C19" i="13" s="1"/>
  <c r="H43" i="1"/>
  <c r="G45" i="2"/>
  <c r="B10" i="13" s="1"/>
  <c r="E45" i="1"/>
  <c r="G43" i="3"/>
  <c r="I17" i="2"/>
  <c r="K17" i="2" s="1"/>
  <c r="I25" i="2"/>
  <c r="J25" i="2" s="1"/>
  <c r="E47" i="10"/>
  <c r="I12" i="5"/>
  <c r="J12" i="5" s="1"/>
  <c r="I31" i="2"/>
  <c r="K31" i="2" s="1"/>
  <c r="H43" i="3"/>
  <c r="E47" i="9"/>
  <c r="G43" i="11"/>
  <c r="G43" i="9"/>
  <c r="E47" i="7"/>
  <c r="E46" i="9"/>
  <c r="I29" i="2"/>
  <c r="J29" i="2" s="1"/>
  <c r="I37" i="2"/>
  <c r="K37" i="2" s="1"/>
  <c r="I17" i="3"/>
  <c r="J17" i="3" s="1"/>
  <c r="I25" i="3"/>
  <c r="J25" i="3" s="1"/>
  <c r="E43" i="8"/>
  <c r="G16" i="13" s="1"/>
  <c r="H43" i="4"/>
  <c r="I17" i="4"/>
  <c r="G45" i="3"/>
  <c r="B11" i="13" s="1"/>
  <c r="G45" i="1"/>
  <c r="B9" i="13" s="1"/>
  <c r="G43" i="8"/>
  <c r="I27" i="2"/>
  <c r="K27" i="2" s="1"/>
  <c r="I35" i="2"/>
  <c r="K35" i="2" s="1"/>
  <c r="I15" i="3"/>
  <c r="K15" i="3" s="1"/>
  <c r="I23" i="3"/>
  <c r="K23" i="3" s="1"/>
  <c r="G43" i="1"/>
  <c r="E47" i="5"/>
  <c r="E47" i="2"/>
  <c r="I11" i="6"/>
  <c r="E46" i="1"/>
  <c r="H46" i="2"/>
  <c r="C10" i="13" s="1"/>
  <c r="I33" i="2"/>
  <c r="J33" i="2" s="1"/>
  <c r="I13" i="3"/>
  <c r="J13" i="3" s="1"/>
  <c r="I21" i="3"/>
  <c r="J21" i="3" s="1"/>
  <c r="E46" i="3"/>
  <c r="G43" i="12"/>
  <c r="E43" i="11"/>
  <c r="G19" i="13" s="1"/>
  <c r="E47" i="11"/>
  <c r="E46" i="11"/>
  <c r="E45" i="7"/>
  <c r="E46" i="8"/>
  <c r="E45" i="8"/>
  <c r="E43" i="7"/>
  <c r="G15" i="13" s="1"/>
  <c r="E43" i="9"/>
  <c r="G17" i="13" s="1"/>
  <c r="E46" i="7"/>
  <c r="H46" i="3"/>
  <c r="C11" i="13" s="1"/>
  <c r="E43" i="2"/>
  <c r="G10" i="13" s="1"/>
  <c r="E43" i="3"/>
  <c r="G11" i="13" s="1"/>
  <c r="I11" i="3"/>
  <c r="I11" i="2"/>
  <c r="E47" i="3"/>
  <c r="E45" i="2"/>
  <c r="E46" i="2"/>
  <c r="H43" i="12"/>
  <c r="E43" i="12"/>
  <c r="G20" i="13" s="1"/>
  <c r="E45" i="12"/>
  <c r="H46" i="12"/>
  <c r="C20" i="13" s="1"/>
  <c r="E46" i="12"/>
  <c r="J47" i="8" l="1"/>
  <c r="K47" i="8"/>
  <c r="K23" i="4"/>
  <c r="J24" i="2"/>
  <c r="K35" i="3"/>
  <c r="K29" i="3"/>
  <c r="K11" i="4"/>
  <c r="J30" i="4"/>
  <c r="J37" i="3"/>
  <c r="K15" i="4"/>
  <c r="J19" i="4"/>
  <c r="J39" i="6"/>
  <c r="K23" i="2"/>
  <c r="K33" i="5"/>
  <c r="J12" i="6"/>
  <c r="J18" i="3"/>
  <c r="J24" i="3"/>
  <c r="J31" i="3"/>
  <c r="K31" i="4"/>
  <c r="J31" i="6"/>
  <c r="J20" i="6"/>
  <c r="K26" i="7"/>
  <c r="K35" i="7"/>
  <c r="K22" i="6"/>
  <c r="J27" i="5"/>
  <c r="K20" i="3"/>
  <c r="K21" i="2"/>
  <c r="K21" i="6"/>
  <c r="J17" i="1"/>
  <c r="J20" i="1"/>
  <c r="J24" i="5"/>
  <c r="K14" i="5"/>
  <c r="J35" i="6"/>
  <c r="K34" i="4"/>
  <c r="K17" i="7"/>
  <c r="J33" i="6"/>
  <c r="K22" i="7"/>
  <c r="K24" i="7"/>
  <c r="J29" i="6"/>
  <c r="K29" i="7"/>
  <c r="K26" i="3"/>
  <c r="J12" i="4"/>
  <c r="J13" i="1"/>
  <c r="K25" i="6"/>
  <c r="J37" i="4"/>
  <c r="J14" i="3"/>
  <c r="K40" i="4"/>
  <c r="J28" i="2"/>
  <c r="J40" i="6"/>
  <c r="K36" i="3"/>
  <c r="K30" i="6"/>
  <c r="K32" i="3"/>
  <c r="J28" i="3"/>
  <c r="K24" i="6"/>
  <c r="J34" i="5"/>
  <c r="J19" i="5"/>
  <c r="J35" i="5"/>
  <c r="J16" i="5"/>
  <c r="K32" i="7"/>
  <c r="J37" i="2"/>
  <c r="J37" i="6"/>
  <c r="K38" i="6"/>
  <c r="J29" i="4"/>
  <c r="K30" i="7"/>
  <c r="K18" i="6"/>
  <c r="K37" i="7"/>
  <c r="J25" i="5"/>
  <c r="J27" i="3"/>
  <c r="J25" i="4"/>
  <c r="J26" i="6"/>
  <c r="K28" i="4"/>
  <c r="J13" i="2"/>
  <c r="K17" i="6"/>
  <c r="K28" i="6"/>
  <c r="K11" i="7"/>
  <c r="K15" i="5"/>
  <c r="K36" i="4"/>
  <c r="J11" i="5"/>
  <c r="J13" i="5"/>
  <c r="J38" i="2"/>
  <c r="J32" i="4"/>
  <c r="J21" i="5"/>
  <c r="J19" i="2"/>
  <c r="K27" i="6"/>
  <c r="K12" i="7"/>
  <c r="J22" i="3"/>
  <c r="K34" i="2"/>
  <c r="J40" i="3"/>
  <c r="J20" i="2"/>
  <c r="J18" i="1"/>
  <c r="K19" i="7"/>
  <c r="K39" i="7"/>
  <c r="J34" i="3"/>
  <c r="K12" i="3"/>
  <c r="K32" i="5"/>
  <c r="J41" i="1"/>
  <c r="K32" i="6"/>
  <c r="K39" i="5"/>
  <c r="K39" i="4"/>
  <c r="K13" i="7"/>
  <c r="K40" i="7"/>
  <c r="K22" i="2"/>
  <c r="J16" i="3"/>
  <c r="K31" i="7"/>
  <c r="J36" i="5"/>
  <c r="K32" i="2"/>
  <c r="J18" i="5"/>
  <c r="K22" i="4"/>
  <c r="J31" i="2"/>
  <c r="J38" i="4"/>
  <c r="J33" i="4"/>
  <c r="J30" i="5"/>
  <c r="K13" i="3"/>
  <c r="K31" i="5"/>
  <c r="K23" i="5"/>
  <c r="J41" i="3"/>
  <c r="K18" i="2"/>
  <c r="J22" i="5"/>
  <c r="K26" i="4"/>
  <c r="K28" i="5"/>
  <c r="K15" i="6"/>
  <c r="J12" i="2"/>
  <c r="J36" i="2"/>
  <c r="J14" i="6"/>
  <c r="K20" i="5"/>
  <c r="K24" i="4"/>
  <c r="K38" i="5"/>
  <c r="K26" i="1"/>
  <c r="J23" i="6"/>
  <c r="K38" i="7"/>
  <c r="J14" i="2"/>
  <c r="K41" i="7"/>
  <c r="K33" i="1"/>
  <c r="K13" i="4"/>
  <c r="J27" i="4"/>
  <c r="K30" i="3"/>
  <c r="K16" i="2"/>
  <c r="K19" i="1"/>
  <c r="J26" i="2"/>
  <c r="J40" i="5"/>
  <c r="K39" i="1"/>
  <c r="J17" i="5"/>
  <c r="I43" i="4"/>
  <c r="J19" i="6"/>
  <c r="J14" i="4"/>
  <c r="K20" i="4"/>
  <c r="K25" i="7"/>
  <c r="J29" i="5"/>
  <c r="J15" i="3"/>
  <c r="K12" i="5"/>
  <c r="J19" i="3"/>
  <c r="J21" i="4"/>
  <c r="D16" i="13"/>
  <c r="K18" i="7"/>
  <c r="K33" i="7"/>
  <c r="K25" i="1"/>
  <c r="J15" i="2"/>
  <c r="K29" i="2"/>
  <c r="K39" i="3"/>
  <c r="I47" i="7"/>
  <c r="D15" i="13" s="1"/>
  <c r="K16" i="4"/>
  <c r="J16" i="4"/>
  <c r="K38" i="3"/>
  <c r="J38" i="3"/>
  <c r="I47" i="9"/>
  <c r="D17" i="13" s="1"/>
  <c r="I43" i="9"/>
  <c r="I47" i="5"/>
  <c r="D13" i="13" s="1"/>
  <c r="J34" i="6"/>
  <c r="I47" i="11"/>
  <c r="D19" i="13" s="1"/>
  <c r="J27" i="1"/>
  <c r="I43" i="10"/>
  <c r="J26" i="5"/>
  <c r="I43" i="8"/>
  <c r="J23" i="1"/>
  <c r="I43" i="6"/>
  <c r="I47" i="6"/>
  <c r="D14" i="13" s="1"/>
  <c r="K11" i="1"/>
  <c r="K25" i="3"/>
  <c r="K14" i="7"/>
  <c r="I43" i="11"/>
  <c r="J30" i="2"/>
  <c r="K15" i="7"/>
  <c r="K13" i="6"/>
  <c r="J24" i="1"/>
  <c r="J35" i="4"/>
  <c r="J36" i="6"/>
  <c r="J37" i="5"/>
  <c r="J17" i="2"/>
  <c r="I47" i="4"/>
  <c r="D12" i="13" s="1"/>
  <c r="J27" i="2"/>
  <c r="K17" i="3"/>
  <c r="I47" i="10"/>
  <c r="D18" i="13" s="1"/>
  <c r="I43" i="7"/>
  <c r="K41" i="5"/>
  <c r="J41" i="5"/>
  <c r="J33" i="3"/>
  <c r="K33" i="3"/>
  <c r="J18" i="4"/>
  <c r="K18" i="4"/>
  <c r="K21" i="3"/>
  <c r="I47" i="12"/>
  <c r="D20" i="13" s="1"/>
  <c r="J31" i="1"/>
  <c r="K35" i="1"/>
  <c r="J22" i="1"/>
  <c r="J15" i="1"/>
  <c r="K33" i="2"/>
  <c r="B24" i="13"/>
  <c r="K21" i="1"/>
  <c r="J28" i="1"/>
  <c r="K25" i="2"/>
  <c r="J35" i="2"/>
  <c r="J32" i="1"/>
  <c r="J36" i="1"/>
  <c r="K12" i="1"/>
  <c r="J16" i="1"/>
  <c r="K38" i="1"/>
  <c r="K40" i="1"/>
  <c r="J40" i="1"/>
  <c r="I47" i="1"/>
  <c r="D9" i="13" s="1"/>
  <c r="J30" i="1"/>
  <c r="K34" i="1"/>
  <c r="B23" i="13"/>
  <c r="I43" i="1"/>
  <c r="J37" i="1"/>
  <c r="K29" i="1"/>
  <c r="I43" i="5"/>
  <c r="J23" i="3"/>
  <c r="K16" i="6"/>
  <c r="J16" i="6"/>
  <c r="K17" i="4"/>
  <c r="J17" i="4"/>
  <c r="J11" i="6"/>
  <c r="K11" i="6"/>
  <c r="J14" i="1"/>
  <c r="K14" i="1"/>
  <c r="G23" i="13"/>
  <c r="I43" i="2"/>
  <c r="I47" i="2"/>
  <c r="D10" i="13" s="1"/>
  <c r="J11" i="2"/>
  <c r="K11" i="2"/>
  <c r="I43" i="3"/>
  <c r="J11" i="3"/>
  <c r="K11" i="3"/>
  <c r="I47" i="3"/>
  <c r="D11" i="13" s="1"/>
  <c r="C25" i="13"/>
  <c r="C23" i="13"/>
  <c r="I43" i="12"/>
  <c r="K43" i="12" l="1"/>
  <c r="F20" i="13" s="1"/>
  <c r="J43" i="11"/>
  <c r="E19" i="13" s="1"/>
  <c r="K46" i="10"/>
  <c r="J43" i="8"/>
  <c r="E16" i="13" s="1"/>
  <c r="K43" i="11"/>
  <c r="F19" i="13" s="1"/>
  <c r="K47" i="9"/>
  <c r="K47" i="5"/>
  <c r="K43" i="5"/>
  <c r="F13" i="13" s="1"/>
  <c r="K43" i="4"/>
  <c r="F12" i="13" s="1"/>
  <c r="J46" i="10"/>
  <c r="K45" i="7"/>
  <c r="K46" i="5"/>
  <c r="K45" i="5"/>
  <c r="K47" i="4"/>
  <c r="K45" i="4"/>
  <c r="K45" i="9"/>
  <c r="K43" i="9"/>
  <c r="F17" i="13" s="1"/>
  <c r="K47" i="11"/>
  <c r="K43" i="8"/>
  <c r="F16" i="13" s="1"/>
  <c r="J46" i="8"/>
  <c r="K45" i="10"/>
  <c r="K46" i="9"/>
  <c r="J43" i="7"/>
  <c r="E15" i="13" s="1"/>
  <c r="K47" i="10"/>
  <c r="K46" i="7"/>
  <c r="K43" i="10"/>
  <c r="F18" i="13" s="1"/>
  <c r="J45" i="5"/>
  <c r="K47" i="7"/>
  <c r="K45" i="8"/>
  <c r="K43" i="7"/>
  <c r="F15" i="13" s="1"/>
  <c r="K46" i="8"/>
  <c r="J45" i="8"/>
  <c r="J47" i="9"/>
  <c r="K46" i="11"/>
  <c r="J45" i="10"/>
  <c r="J46" i="5"/>
  <c r="J46" i="9"/>
  <c r="J45" i="9"/>
  <c r="J43" i="9"/>
  <c r="E17" i="13" s="1"/>
  <c r="K45" i="11"/>
  <c r="J43" i="5"/>
  <c r="E13" i="13" s="1"/>
  <c r="J47" i="5"/>
  <c r="K43" i="6"/>
  <c r="F14" i="13" s="1"/>
  <c r="J43" i="10"/>
  <c r="E18" i="13" s="1"/>
  <c r="J47" i="10"/>
  <c r="J43" i="12"/>
  <c r="E20" i="13" s="1"/>
  <c r="J46" i="4"/>
  <c r="J43" i="4"/>
  <c r="E12" i="13" s="1"/>
  <c r="K47" i="6"/>
  <c r="K46" i="6"/>
  <c r="J45" i="4"/>
  <c r="J47" i="4"/>
  <c r="J46" i="1"/>
  <c r="K45" i="1"/>
  <c r="J43" i="1"/>
  <c r="E9" i="13" s="1"/>
  <c r="J47" i="1"/>
  <c r="J45" i="1"/>
  <c r="J47" i="6"/>
  <c r="J43" i="6"/>
  <c r="E14" i="13" s="1"/>
  <c r="K45" i="6"/>
  <c r="J46" i="6"/>
  <c r="K46" i="4"/>
  <c r="J45" i="6"/>
  <c r="K43" i="1"/>
  <c r="F9" i="13" s="1"/>
  <c r="K46" i="1"/>
  <c r="K47" i="1"/>
  <c r="D26" i="13"/>
  <c r="K45" i="3"/>
  <c r="K47" i="3"/>
  <c r="K43" i="3"/>
  <c r="F11" i="13" s="1"/>
  <c r="K46" i="3"/>
  <c r="D23" i="13"/>
  <c r="K43" i="2"/>
  <c r="F10" i="13" s="1"/>
  <c r="K45" i="2"/>
  <c r="K47" i="2"/>
  <c r="K46" i="2"/>
  <c r="J45" i="3"/>
  <c r="J47" i="3"/>
  <c r="J46" i="3"/>
  <c r="J43" i="3"/>
  <c r="E11" i="13" s="1"/>
  <c r="J45" i="2"/>
  <c r="J46" i="2"/>
  <c r="J47" i="2"/>
  <c r="J43" i="2"/>
  <c r="E10" i="13" s="1"/>
  <c r="K46" i="12"/>
  <c r="K45" i="12"/>
  <c r="K47" i="12"/>
  <c r="F23" i="13" l="1"/>
  <c r="E23" i="13"/>
  <c r="C46" i="2" l="1"/>
  <c r="I10" i="13" s="1"/>
  <c r="D47" i="2"/>
  <c r="J10" i="13" s="1"/>
  <c r="B45" i="2"/>
  <c r="H10" i="13" s="1"/>
  <c r="C46" i="6" l="1"/>
  <c r="I14" i="13" s="1"/>
  <c r="D47" i="6"/>
  <c r="J14" i="13" s="1"/>
  <c r="B45" i="6"/>
  <c r="H14" i="13" s="1"/>
  <c r="C46" i="7" l="1"/>
  <c r="I15" i="13" s="1"/>
  <c r="D47" i="7"/>
  <c r="J15" i="13" s="1"/>
  <c r="B45" i="7"/>
  <c r="H15" i="13" s="1"/>
  <c r="D47" i="10" l="1"/>
  <c r="J18" i="13" s="1"/>
  <c r="C46" i="10" l="1"/>
  <c r="I18" i="13" s="1"/>
  <c r="B45" i="10"/>
  <c r="H18" i="13" s="1"/>
  <c r="D47" i="11" l="1"/>
  <c r="J19" i="13" s="1"/>
  <c r="B45" i="11" l="1"/>
  <c r="H19" i="13" s="1"/>
  <c r="C46" i="11"/>
  <c r="I19" i="13" s="1"/>
  <c r="D47" i="1" l="1"/>
  <c r="J9" i="13" s="1"/>
  <c r="C46" i="1"/>
  <c r="I9" i="13" s="1"/>
  <c r="B45" i="1"/>
  <c r="H9" i="13" s="1"/>
  <c r="D47" i="3" l="1"/>
  <c r="J11" i="13" s="1"/>
  <c r="C46" i="3"/>
  <c r="I11" i="13" s="1"/>
  <c r="B45" i="3"/>
  <c r="H11" i="13" s="1"/>
  <c r="D47" i="8" l="1"/>
  <c r="J16" i="13" s="1"/>
  <c r="C46" i="8"/>
  <c r="I16" i="13" s="1"/>
  <c r="B45" i="8"/>
  <c r="H16" i="13" s="1"/>
  <c r="D47" i="9" l="1"/>
  <c r="J17" i="13" s="1"/>
  <c r="C46" i="9"/>
  <c r="I17" i="13" s="1"/>
  <c r="B45" i="9"/>
  <c r="H17" i="13" s="1"/>
  <c r="D47" i="12" l="1"/>
  <c r="J20" i="13" s="1"/>
  <c r="C46" i="12"/>
  <c r="I20" i="13" s="1"/>
  <c r="B45" i="12"/>
  <c r="H20" i="13" s="1"/>
  <c r="D47" i="4" l="1"/>
  <c r="J12" i="13" s="1"/>
  <c r="C46" i="4"/>
  <c r="I12" i="13" s="1"/>
  <c r="B45" i="4"/>
  <c r="H12" i="13" s="1"/>
  <c r="B45" i="5" l="1"/>
  <c r="H13" i="13" s="1"/>
  <c r="H28" i="13" s="1"/>
  <c r="D47" i="5"/>
  <c r="J13" i="13" s="1"/>
  <c r="J26" i="13" s="1"/>
  <c r="C46" i="5"/>
  <c r="I13" i="13" s="1"/>
  <c r="I25" i="13" s="1"/>
  <c r="H24" i="13" l="1"/>
</calcChain>
</file>

<file path=xl/sharedStrings.xml><?xml version="1.0" encoding="utf-8"?>
<sst xmlns="http://schemas.openxmlformats.org/spreadsheetml/2006/main" count="441" uniqueCount="57">
  <si>
    <t>Greenville Utilities Commission</t>
  </si>
  <si>
    <t>Weather Station Report</t>
  </si>
  <si>
    <t>12 MN</t>
  </si>
  <si>
    <t>Month:</t>
  </si>
  <si>
    <t>January</t>
  </si>
  <si>
    <t xml:space="preserve"> Year:</t>
  </si>
  <si>
    <t>River Level</t>
  </si>
  <si>
    <t>Rain</t>
  </si>
  <si>
    <t>Snow</t>
  </si>
  <si>
    <t>Temperature</t>
  </si>
  <si>
    <t>Cooling</t>
  </si>
  <si>
    <t>Heating</t>
  </si>
  <si>
    <t>Date</t>
  </si>
  <si>
    <t>Max</t>
  </si>
  <si>
    <t>Min</t>
  </si>
  <si>
    <t>Avg</t>
  </si>
  <si>
    <t>Fall</t>
  </si>
  <si>
    <t>Degree Day</t>
  </si>
  <si>
    <t>Total</t>
  </si>
  <si>
    <t>Max.</t>
  </si>
  <si>
    <t>Min.</t>
  </si>
  <si>
    <t>Avg.</t>
  </si>
  <si>
    <t xml:space="preserve"> </t>
  </si>
  <si>
    <t>Prepared by WTP Operations</t>
  </si>
  <si>
    <t xml:space="preserve">  </t>
  </si>
  <si>
    <t>Degree Days</t>
  </si>
  <si>
    <t>AVG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</si>
  <si>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</si>
  <si>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</si>
  <si>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</si>
  <si>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</si>
  <si>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</si>
  <si>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</si>
  <si>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</si>
  <si>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</si>
  <si>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</si>
  <si>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</si>
  <si>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DEGREE</t>
  </si>
  <si>
    <t>RAIN</t>
  </si>
  <si>
    <t>RIVER LEVEL</t>
  </si>
  <si>
    <t>Month</t>
  </si>
  <si>
    <t xml:space="preserve">  MAX</t>
  </si>
  <si>
    <t xml:space="preserve">  MIN</t>
  </si>
  <si>
    <t xml:space="preserve">  AVG</t>
  </si>
  <si>
    <t>COOLING</t>
  </si>
  <si>
    <t>HEATING</t>
  </si>
  <si>
    <t>FALL</t>
  </si>
  <si>
    <t>HI</t>
  </si>
  <si>
    <t>LO</t>
  </si>
  <si>
    <t>February</t>
  </si>
  <si>
    <t>Snow Fall</t>
  </si>
  <si>
    <t>Inches</t>
  </si>
  <si>
    <t>Max Avg</t>
  </si>
  <si>
    <t>River level</t>
  </si>
  <si>
    <t xml:space="preserve">             </t>
  </si>
  <si>
    <t xml:space="preserve">                                                                      </t>
  </si>
  <si>
    <t>Snow/Ice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</si>
</sst>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General_)"/>
    <numFmt numFmtId="165" formatCode="0.0_)"/>
    <numFmt numFmtId="166" formatCode="0.00_)"/>
    <numFmt numFmtId="167" formatCode="0_)"/>
    <numFmt numFmtId="168" formatCode="0.0"/>
  </numFmts>
  <fonts count="30">
    <font>
      <sz val="12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2"/>
      <color indexed="9"/>
      <name val="Times New Roman"/>
      <family val="1"/>
    </font>
    <font>
      <sz val="12"/>
      <color indexed="8"/>
      <name val="Times New Roman"/>
      <family val="1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sz val="14"/>
      <name val="Albertus Medium"/>
    </font>
    <font>
      <b/>
      <sz val="12"/>
      <name val="Albertus Medium"/>
    </font>
    <font>
      <sz val="12"/>
      <name val="Helv"/>
    </font>
    <font>
      <sz val="12"/>
      <color theme="0"/>
      <name val="Times New Roman"/>
      <family val="1"/>
    </font>
    <font>
      <i/>
      <sz val="10"/>
      <color theme="0"/>
      <name val="Times New Roman"/>
      <family val="1"/>
    </font>
    <font>
      <sz val="12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42">
    <xf numFmtId="164" fontId="0" fillId="0" borderId="0"/>
    <xf numFmtId="164" fontId="1" fillId="2" borderId="0" applyBorder="0" applyAlignment="0" applyProtection="0"/>
    <xf numFmtId="164" fontId="1" fillId="3" borderId="0" applyBorder="0" applyAlignment="0" applyProtection="0"/>
    <xf numFmtId="164" fontId="1" fillId="4" borderId="0" applyBorder="0" applyAlignment="0" applyProtection="0"/>
    <xf numFmtId="164" fontId="1" fillId="5" borderId="0" applyBorder="0" applyAlignment="0" applyProtection="0"/>
    <xf numFmtId="164" fontId="1" fillId="6" borderId="0" applyBorder="0" applyAlignment="0" applyProtection="0"/>
    <xf numFmtId="164" fontId="1" fillId="4" borderId="0" applyBorder="0" applyAlignment="0" applyProtection="0"/>
    <xf numFmtId="164" fontId="1" fillId="6" borderId="0" applyBorder="0" applyAlignment="0" applyProtection="0"/>
    <xf numFmtId="164" fontId="1" fillId="3" borderId="0" applyBorder="0" applyAlignment="0" applyProtection="0"/>
    <xf numFmtId="164" fontId="1" fillId="7" borderId="0" applyBorder="0" applyAlignment="0" applyProtection="0"/>
    <xf numFmtId="164" fontId="1" fillId="8" borderId="0" applyBorder="0" applyAlignment="0" applyProtection="0"/>
    <xf numFmtId="164" fontId="1" fillId="6" borderId="0" applyBorder="0" applyAlignment="0" applyProtection="0"/>
    <xf numFmtId="164" fontId="1" fillId="4" borderId="0" applyBorder="0" applyAlignment="0" applyProtection="0"/>
    <xf numFmtId="164" fontId="2" fillId="6" borderId="0" applyBorder="0" applyAlignment="0" applyProtection="0"/>
    <xf numFmtId="164" fontId="2" fillId="9" borderId="0" applyBorder="0" applyAlignment="0" applyProtection="0"/>
    <xf numFmtId="164" fontId="2" fillId="10" borderId="0" applyBorder="0" applyAlignment="0" applyProtection="0"/>
    <xf numFmtId="164" fontId="2" fillId="8" borderId="0" applyBorder="0" applyAlignment="0" applyProtection="0"/>
    <xf numFmtId="164" fontId="2" fillId="6" borderId="0" applyBorder="0" applyAlignment="0" applyProtection="0"/>
    <xf numFmtId="164" fontId="2" fillId="3" borderId="0" applyBorder="0" applyAlignment="0" applyProtection="0"/>
    <xf numFmtId="164" fontId="2" fillId="11" borderId="0" applyBorder="0" applyAlignment="0" applyProtection="0"/>
    <xf numFmtId="164" fontId="2" fillId="9" borderId="0" applyBorder="0" applyAlignment="0" applyProtection="0"/>
    <xf numFmtId="164" fontId="2" fillId="10" borderId="0" applyBorder="0" applyAlignment="0" applyProtection="0"/>
    <xf numFmtId="164" fontId="2" fillId="12" borderId="0" applyBorder="0" applyAlignment="0" applyProtection="0"/>
    <xf numFmtId="164" fontId="2" fillId="13" borderId="0" applyBorder="0" applyAlignment="0" applyProtection="0"/>
    <xf numFmtId="164" fontId="2" fillId="14" borderId="0" applyBorder="0" applyAlignment="0" applyProtection="0"/>
    <xf numFmtId="164" fontId="3" fillId="15" borderId="0" applyBorder="0" applyAlignment="0" applyProtection="0"/>
    <xf numFmtId="164" fontId="4" fillId="16" borderId="1" applyAlignment="0" applyProtection="0"/>
    <xf numFmtId="164" fontId="5" fillId="17" borderId="2" applyAlignment="0" applyProtection="0"/>
    <xf numFmtId="164" fontId="6" fillId="0" borderId="0" applyFill="0" applyBorder="0" applyAlignment="0" applyProtection="0"/>
    <xf numFmtId="164" fontId="7" fillId="6" borderId="0" applyBorder="0" applyAlignment="0" applyProtection="0"/>
    <xf numFmtId="164" fontId="8" fillId="0" borderId="3" applyFill="0" applyAlignment="0" applyProtection="0"/>
    <xf numFmtId="164" fontId="9" fillId="0" borderId="4" applyFill="0" applyAlignment="0" applyProtection="0"/>
    <xf numFmtId="164" fontId="10" fillId="0" borderId="5" applyFill="0" applyAlignment="0" applyProtection="0"/>
    <xf numFmtId="164" fontId="10" fillId="0" borderId="0" applyFill="0" applyBorder="0" applyAlignment="0" applyProtection="0"/>
    <xf numFmtId="164" fontId="11" fillId="7" borderId="1" applyAlignment="0" applyProtection="0"/>
    <xf numFmtId="164" fontId="12" fillId="0" borderId="6" applyFill="0" applyAlignment="0" applyProtection="0"/>
    <xf numFmtId="164" fontId="13" fillId="7" borderId="0" applyBorder="0" applyAlignment="0" applyProtection="0"/>
    <xf numFmtId="164" fontId="26" fillId="4" borderId="7" applyAlignment="0" applyProtection="0"/>
    <xf numFmtId="164" fontId="14" fillId="16" borderId="8" applyAlignment="0" applyProtection="0"/>
    <xf numFmtId="164" fontId="15" fillId="0" borderId="0" applyFill="0" applyBorder="0" applyAlignment="0" applyProtection="0"/>
    <xf numFmtId="164" fontId="16" fillId="0" borderId="9" applyFill="0" applyAlignment="0" applyProtection="0"/>
    <xf numFmtId="164" fontId="12" fillId="0" borderId="0" applyFill="0" applyBorder="0" applyAlignment="0" applyProtection="0"/>
  </cellStyleXfs>
  <cellXfs count="74">
    <xf numFmtId="164" fontId="0" fillId="0" borderId="0" xfId="0"/>
    <xf numFmtId="164" fontId="17" fillId="0" borderId="0" xfId="0" applyFont="1"/>
    <xf numFmtId="164" fontId="17" fillId="0" borderId="0" xfId="0" applyFont="1" applyAlignment="1">
      <alignment horizontal="center"/>
    </xf>
    <xf numFmtId="164" fontId="17" fillId="0" borderId="0" xfId="0" applyFont="1" applyAlignment="1">
      <alignment horizontal="left"/>
    </xf>
    <xf numFmtId="164" fontId="17" fillId="0" borderId="0" xfId="0" applyFont="1" applyAlignment="1">
      <alignment horizontal="right"/>
    </xf>
    <xf numFmtId="164" fontId="17" fillId="0" borderId="0" xfId="0" applyFont="1" applyAlignment="1">
      <alignment horizontal="fill"/>
    </xf>
    <xf numFmtId="165" fontId="17" fillId="0" borderId="0" xfId="0" applyNumberFormat="1" applyFont="1"/>
    <xf numFmtId="166" fontId="17" fillId="0" borderId="0" xfId="0" applyNumberFormat="1" applyFont="1"/>
    <xf numFmtId="164" fontId="17" fillId="0" borderId="10" xfId="0" applyFont="1" applyBorder="1" applyAlignment="1">
      <alignment horizontal="center"/>
    </xf>
    <xf numFmtId="164" fontId="17" fillId="0" borderId="10" xfId="0" applyFont="1" applyBorder="1"/>
    <xf numFmtId="165" fontId="17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166" fontId="18" fillId="0" borderId="0" xfId="0" applyNumberFormat="1" applyFont="1" applyAlignment="1">
      <alignment horizontal="center"/>
    </xf>
    <xf numFmtId="167" fontId="17" fillId="0" borderId="0" xfId="0" applyNumberFormat="1" applyFont="1" applyAlignment="1">
      <alignment horizontal="center"/>
    </xf>
    <xf numFmtId="164" fontId="17" fillId="0" borderId="11" xfId="0" applyFont="1" applyBorder="1" applyAlignment="1">
      <alignment horizontal="center"/>
    </xf>
    <xf numFmtId="165" fontId="17" fillId="0" borderId="11" xfId="0" applyNumberFormat="1" applyFont="1" applyBorder="1" applyAlignment="1">
      <alignment horizontal="center"/>
    </xf>
    <xf numFmtId="164" fontId="19" fillId="0" borderId="0" xfId="0" applyFont="1" applyAlignment="1">
      <alignment horizontal="left"/>
    </xf>
    <xf numFmtId="167" fontId="17" fillId="0" borderId="0" xfId="0" applyNumberFormat="1" applyFont="1"/>
    <xf numFmtId="166" fontId="17" fillId="0" borderId="0" xfId="0" applyNumberFormat="1" applyFont="1" applyAlignment="1">
      <alignment horizontal="left"/>
    </xf>
    <xf numFmtId="164" fontId="17" fillId="0" borderId="12" xfId="0" applyFont="1" applyBorder="1"/>
    <xf numFmtId="164" fontId="20" fillId="0" borderId="0" xfId="0" applyFont="1"/>
    <xf numFmtId="164" fontId="20" fillId="0" borderId="0" xfId="0" applyFont="1" applyAlignment="1">
      <alignment horizontal="left"/>
    </xf>
    <xf numFmtId="165" fontId="20" fillId="0" borderId="0" xfId="0" applyNumberFormat="1" applyFont="1"/>
    <xf numFmtId="166" fontId="20" fillId="0" borderId="0" xfId="0" applyNumberFormat="1" applyFont="1"/>
    <xf numFmtId="164" fontId="20" fillId="0" borderId="0" xfId="0" applyFont="1" applyAlignment="1">
      <alignment horizontal="fill"/>
    </xf>
    <xf numFmtId="164" fontId="17" fillId="0" borderId="11" xfId="0" applyFont="1" applyBorder="1"/>
    <xf numFmtId="164" fontId="17" fillId="0" borderId="12" xfId="0" applyFont="1" applyBorder="1" applyAlignment="1">
      <alignment horizontal="center"/>
    </xf>
    <xf numFmtId="164" fontId="20" fillId="0" borderId="0" xfId="0" applyFont="1" applyAlignment="1">
      <alignment horizontal="center"/>
    </xf>
    <xf numFmtId="165" fontId="2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164" fontId="18" fillId="0" borderId="0" xfId="0" applyFont="1" applyAlignment="1">
      <alignment horizontal="center"/>
    </xf>
    <xf numFmtId="164" fontId="21" fillId="0" borderId="0" xfId="0" applyFont="1"/>
    <xf numFmtId="164" fontId="21" fillId="0" borderId="0" xfId="0" applyFont="1" applyAlignment="1">
      <alignment horizontal="center"/>
    </xf>
    <xf numFmtId="164" fontId="21" fillId="0" borderId="0" xfId="0" applyFont="1" applyAlignment="1">
      <alignment horizontal="left"/>
    </xf>
    <xf numFmtId="164" fontId="21" fillId="0" borderId="0" xfId="0" applyFont="1" applyAlignment="1">
      <alignment horizontal="right"/>
    </xf>
    <xf numFmtId="164" fontId="21" fillId="0" borderId="0" xfId="0" applyFont="1" applyAlignment="1">
      <alignment horizontal="fill"/>
    </xf>
    <xf numFmtId="165" fontId="21" fillId="0" borderId="0" xfId="0" applyNumberFormat="1" applyFont="1"/>
    <xf numFmtId="166" fontId="21" fillId="0" borderId="0" xfId="0" applyNumberFormat="1" applyFont="1"/>
    <xf numFmtId="164" fontId="21" fillId="0" borderId="12" xfId="0" applyFont="1" applyBorder="1" applyAlignment="1">
      <alignment horizontal="center"/>
    </xf>
    <xf numFmtId="164" fontId="21" fillId="0" borderId="12" xfId="0" applyFont="1" applyBorder="1"/>
    <xf numFmtId="165" fontId="21" fillId="0" borderId="0" xfId="0" applyNumberFormat="1" applyFont="1" applyAlignment="1">
      <alignment horizontal="center"/>
    </xf>
    <xf numFmtId="166" fontId="21" fillId="0" borderId="0" xfId="0" applyNumberFormat="1" applyFont="1" applyAlignment="1">
      <alignment horizontal="center"/>
    </xf>
    <xf numFmtId="164" fontId="21" fillId="0" borderId="11" xfId="0" applyFont="1" applyBorder="1" applyAlignment="1">
      <alignment horizontal="center"/>
    </xf>
    <xf numFmtId="165" fontId="21" fillId="0" borderId="11" xfId="0" applyNumberFormat="1" applyFont="1" applyBorder="1" applyAlignment="1">
      <alignment horizontal="center"/>
    </xf>
    <xf numFmtId="164" fontId="22" fillId="0" borderId="0" xfId="0" applyFont="1" applyAlignment="1">
      <alignment horizontal="center"/>
    </xf>
    <xf numFmtId="167" fontId="21" fillId="0" borderId="0" xfId="0" applyNumberFormat="1" applyFont="1" applyAlignment="1">
      <alignment horizontal="center"/>
    </xf>
    <xf numFmtId="167" fontId="21" fillId="0" borderId="0" xfId="0" applyNumberFormat="1" applyFont="1"/>
    <xf numFmtId="166" fontId="21" fillId="0" borderId="0" xfId="0" applyNumberFormat="1" applyFont="1" applyAlignment="1">
      <alignment horizontal="left"/>
    </xf>
    <xf numFmtId="164" fontId="23" fillId="0" borderId="0" xfId="0" applyFont="1" applyAlignment="1">
      <alignment horizontal="left"/>
    </xf>
    <xf numFmtId="164" fontId="23" fillId="0" borderId="0" xfId="0" applyFont="1" applyAlignment="1">
      <alignment horizontal="center"/>
    </xf>
    <xf numFmtId="164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Alignment="1">
      <alignment horizontal="left"/>
    </xf>
    <xf numFmtId="164" fontId="0" fillId="0" borderId="12" xfId="0" applyBorder="1" applyAlignment="1">
      <alignment horizontal="fill"/>
    </xf>
    <xf numFmtId="0" fontId="0" fillId="0" borderId="0" xfId="0" applyNumberFormat="1"/>
    <xf numFmtId="165" fontId="0" fillId="0" borderId="0" xfId="0" applyNumberFormat="1"/>
    <xf numFmtId="2" fontId="0" fillId="0" borderId="0" xfId="0" applyNumberFormat="1"/>
    <xf numFmtId="164" fontId="0" fillId="16" borderId="0" xfId="0" applyFill="1"/>
    <xf numFmtId="165" fontId="0" fillId="16" borderId="0" xfId="0" applyNumberFormat="1" applyFill="1"/>
    <xf numFmtId="2" fontId="0" fillId="16" borderId="0" xfId="0" applyNumberFormat="1" applyFill="1"/>
    <xf numFmtId="164" fontId="0" fillId="0" borderId="11" xfId="0" applyBorder="1"/>
    <xf numFmtId="167" fontId="0" fillId="0" borderId="0" xfId="0" applyNumberFormat="1"/>
    <xf numFmtId="164" fontId="0" fillId="0" borderId="13" xfId="0" applyBorder="1"/>
    <xf numFmtId="168" fontId="17" fillId="0" borderId="0" xfId="0" applyNumberFormat="1" applyFont="1" applyAlignment="1">
      <alignment horizontal="center"/>
    </xf>
    <xf numFmtId="164" fontId="27" fillId="0" borderId="0" xfId="0" applyFont="1" applyAlignment="1">
      <alignment horizontal="center"/>
    </xf>
    <xf numFmtId="165" fontId="27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5" fontId="29" fillId="0" borderId="0" xfId="0" applyNumberFormat="1" applyFont="1" applyAlignment="1">
      <alignment horizontal="center"/>
    </xf>
    <xf numFmtId="164" fontId="17" fillId="0" borderId="0" xfId="0" applyFont="1" applyAlignment="1">
      <alignment horizontal="center"/>
    </xf>
    <xf numFmtId="164" fontId="21" fillId="0" borderId="0" xfId="0" applyFont="1" applyAlignment="1">
      <alignment horizontal="center"/>
    </xf>
    <xf numFmtId="164" fontId="0" fillId="0" borderId="0" xfId="0" applyAlignment="1">
      <alignment horizontal="center"/>
    </xf>
    <xf numFmtId="164" fontId="24" fillId="0" borderId="0" xfId="0" applyFont="1" applyAlignment="1">
      <alignment horizontal="center"/>
    </xf>
    <xf numFmtId="164" fontId="25" fillId="0" borderId="0" xfId="0" applyFont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2"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February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February%20-%20Daily%20Plant%20Operations%20Log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October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October%20-%20Daily%20Plant%20Operations%20Log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November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November%20-%20Daily%20Plant%20Operations%20Log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December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December%20-%20Daily%20Plant%20Operations%20Log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January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January%20-%20Daily%20Plant%20Operations%20Log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March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March%20-%20Daily%20Plant%20Operations%20Log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April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April%20-%20Daily%20Plant%20Operations%20Log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May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May%20-%20Daily%20Plant%20Operations%20Log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June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June%20-%20Daily%20Plant%20Operations%20Log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July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July%20-%20Daily%20Plant%20Operations%20Log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August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August%20-%20Daily%20Plant%20Operations%20Log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/Data%20(U)/WTP%20Operations/EXCEL/REPORTS/2026%20Operations%20Logs%20and%20Reports/WTP%20Daily%20Plant%20Operations%20Log%20Sheet/September%20-%20Daily%20Plant%20Operations%20Log.xlsx" TargetMode="External"/><Relationship Id="rId1" Type="http://schemas.openxmlformats.org/officeDocument/2006/relationships/externalLinkPath" Target="file:///U:/Data%20(U)/WTP%20Operations/EXCEL/REPORTS/2026%20Operations%20Logs%20and%20Reports/WTP%20Daily%20Plant%20Operations%20Log%20Sheet/September%20-%20Daily%20Plant%20Operations%20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 refreshError="1"/>
      <sheetData sheetId="1">
        <row r="37">
          <cell r="BD37">
            <v>3.9</v>
          </cell>
        </row>
        <row r="38">
          <cell r="BD38">
            <v>3.5</v>
          </cell>
        </row>
        <row r="39">
          <cell r="BD39">
            <v>3.7666666666666657</v>
          </cell>
        </row>
        <row r="41">
          <cell r="AV41">
            <v>66</v>
          </cell>
          <cell r="AW41">
            <v>43</v>
          </cell>
          <cell r="AY41">
            <v>0</v>
          </cell>
        </row>
      </sheetData>
      <sheetData sheetId="2">
        <row r="37">
          <cell r="BD37">
            <v>3.3</v>
          </cell>
        </row>
        <row r="38">
          <cell r="BD38">
            <v>2.6</v>
          </cell>
        </row>
        <row r="39">
          <cell r="BD39">
            <v>2.9416666666666664</v>
          </cell>
        </row>
        <row r="41">
          <cell r="AV41">
            <v>55</v>
          </cell>
          <cell r="AW41">
            <v>45</v>
          </cell>
          <cell r="AY41">
            <v>0.08</v>
          </cell>
        </row>
      </sheetData>
      <sheetData sheetId="3">
        <row r="37">
          <cell r="BD37">
            <v>2.6</v>
          </cell>
        </row>
        <row r="38">
          <cell r="BD38">
            <v>1.9</v>
          </cell>
        </row>
        <row r="39">
          <cell r="BD39">
            <v>2.2333333333333329</v>
          </cell>
        </row>
        <row r="41">
          <cell r="AV41">
            <v>61</v>
          </cell>
          <cell r="AW41">
            <v>50</v>
          </cell>
          <cell r="AY41">
            <v>0.65</v>
          </cell>
        </row>
      </sheetData>
      <sheetData sheetId="4">
        <row r="37">
          <cell r="BD37">
            <v>2.1</v>
          </cell>
        </row>
        <row r="38">
          <cell r="BD38">
            <v>1.7</v>
          </cell>
        </row>
        <row r="39">
          <cell r="BD39">
            <v>1.8833333333333331</v>
          </cell>
        </row>
        <row r="41">
          <cell r="AV41">
            <v>59</v>
          </cell>
          <cell r="AW41">
            <v>37</v>
          </cell>
          <cell r="AY41">
            <v>0</v>
          </cell>
        </row>
      </sheetData>
      <sheetData sheetId="5">
        <row r="37">
          <cell r="BD37">
            <v>2.1</v>
          </cell>
        </row>
        <row r="38">
          <cell r="BD38">
            <v>1.3</v>
          </cell>
        </row>
        <row r="39">
          <cell r="BD39">
            <v>1.5833333333333333</v>
          </cell>
        </row>
        <row r="41">
          <cell r="AV41">
            <v>44</v>
          </cell>
          <cell r="AW41">
            <v>30</v>
          </cell>
          <cell r="AY41">
            <v>0</v>
          </cell>
        </row>
      </sheetData>
      <sheetData sheetId="6">
        <row r="37">
          <cell r="BD37">
            <v>1.5</v>
          </cell>
        </row>
        <row r="38">
          <cell r="BD38">
            <v>1</v>
          </cell>
        </row>
        <row r="39">
          <cell r="BD39">
            <v>1.2249999999999999</v>
          </cell>
        </row>
        <row r="41">
          <cell r="AV41">
            <v>45</v>
          </cell>
          <cell r="AW41">
            <v>32</v>
          </cell>
          <cell r="AY41">
            <v>0</v>
          </cell>
        </row>
      </sheetData>
      <sheetData sheetId="7">
        <row r="37">
          <cell r="BD37">
            <v>2.4</v>
          </cell>
        </row>
        <row r="38">
          <cell r="BD38">
            <v>1.4</v>
          </cell>
        </row>
        <row r="39">
          <cell r="BD39">
            <v>1.95</v>
          </cell>
        </row>
        <row r="41">
          <cell r="AV41">
            <v>49</v>
          </cell>
          <cell r="AW41">
            <v>34</v>
          </cell>
          <cell r="AY41">
            <v>0.62</v>
          </cell>
        </row>
      </sheetData>
      <sheetData sheetId="8">
        <row r="37">
          <cell r="BD37">
            <v>2.4</v>
          </cell>
        </row>
        <row r="38">
          <cell r="BD38">
            <v>1.9</v>
          </cell>
        </row>
        <row r="39">
          <cell r="BD39">
            <v>2.1833333333333331</v>
          </cell>
        </row>
        <row r="41">
          <cell r="AV41">
            <v>59</v>
          </cell>
          <cell r="AW41">
            <v>49</v>
          </cell>
          <cell r="AY41">
            <v>0.13</v>
          </cell>
        </row>
      </sheetData>
      <sheetData sheetId="9">
        <row r="37">
          <cell r="BD37">
            <v>2.2999999999999998</v>
          </cell>
        </row>
        <row r="38">
          <cell r="BD38">
            <v>1.7</v>
          </cell>
        </row>
        <row r="39">
          <cell r="BD39">
            <v>2.0583333333333336</v>
          </cell>
        </row>
        <row r="41">
          <cell r="AV41">
            <v>76</v>
          </cell>
          <cell r="AW41">
            <v>52</v>
          </cell>
          <cell r="AY41">
            <v>0.15</v>
          </cell>
        </row>
      </sheetData>
      <sheetData sheetId="10">
        <row r="37">
          <cell r="BD37">
            <v>2.1</v>
          </cell>
        </row>
        <row r="38">
          <cell r="BD38">
            <v>1.2</v>
          </cell>
        </row>
        <row r="39">
          <cell r="BD39">
            <v>1.6000000000000003</v>
          </cell>
        </row>
        <row r="41">
          <cell r="AV41">
            <v>73</v>
          </cell>
          <cell r="AW41">
            <v>59</v>
          </cell>
          <cell r="AY41">
            <v>0</v>
          </cell>
        </row>
      </sheetData>
      <sheetData sheetId="11">
        <row r="37">
          <cell r="BD37">
            <v>1.4</v>
          </cell>
        </row>
        <row r="38">
          <cell r="BD38">
            <v>1</v>
          </cell>
        </row>
        <row r="39">
          <cell r="BD39">
            <v>1.2166666666666668</v>
          </cell>
        </row>
        <row r="41">
          <cell r="AV41">
            <v>72</v>
          </cell>
          <cell r="AW41">
            <v>49</v>
          </cell>
          <cell r="AY41">
            <v>0</v>
          </cell>
        </row>
      </sheetData>
      <sheetData sheetId="12">
        <row r="37">
          <cell r="BD37">
            <v>1.4</v>
          </cell>
        </row>
        <row r="38">
          <cell r="BD38">
            <v>0.8</v>
          </cell>
        </row>
        <row r="39">
          <cell r="BD39">
            <v>1.0833333333333333</v>
          </cell>
        </row>
        <row r="41">
          <cell r="AV41">
            <v>59</v>
          </cell>
          <cell r="AW41">
            <v>31</v>
          </cell>
          <cell r="AY41">
            <v>0.04</v>
          </cell>
        </row>
      </sheetData>
      <sheetData sheetId="13">
        <row r="37">
          <cell r="BD37">
            <v>1.2</v>
          </cell>
        </row>
        <row r="38">
          <cell r="BD38">
            <v>0.3</v>
          </cell>
        </row>
        <row r="39">
          <cell r="BD39">
            <v>0.85833333333333339</v>
          </cell>
        </row>
        <row r="41">
          <cell r="AV41">
            <v>50</v>
          </cell>
          <cell r="AW41">
            <v>35</v>
          </cell>
          <cell r="AY41">
            <v>0.03</v>
          </cell>
        </row>
      </sheetData>
      <sheetData sheetId="14">
        <row r="37">
          <cell r="BD37">
            <v>1.2</v>
          </cell>
        </row>
        <row r="38">
          <cell r="BD38">
            <v>0.6</v>
          </cell>
        </row>
        <row r="39">
          <cell r="BD39">
            <v>0.86666666666666659</v>
          </cell>
        </row>
        <row r="41">
          <cell r="AV41">
            <v>54</v>
          </cell>
          <cell r="AW41">
            <v>44</v>
          </cell>
          <cell r="AY41">
            <v>0.27</v>
          </cell>
        </row>
      </sheetData>
      <sheetData sheetId="15">
        <row r="37">
          <cell r="BD37">
            <v>1.4</v>
          </cell>
        </row>
        <row r="38">
          <cell r="BD38">
            <v>0.6</v>
          </cell>
        </row>
        <row r="39">
          <cell r="BD39">
            <v>0.92499999999999993</v>
          </cell>
        </row>
        <row r="41">
          <cell r="AV41">
            <v>60</v>
          </cell>
          <cell r="AW41">
            <v>25</v>
          </cell>
          <cell r="AY41">
            <v>0</v>
          </cell>
        </row>
      </sheetData>
      <sheetData sheetId="16">
        <row r="37">
          <cell r="BD37">
            <v>1.4</v>
          </cell>
        </row>
        <row r="38">
          <cell r="BD38">
            <v>0.8</v>
          </cell>
        </row>
        <row r="39">
          <cell r="BD39">
            <v>1.1333333333333333</v>
          </cell>
        </row>
        <row r="41">
          <cell r="AV41">
            <v>48</v>
          </cell>
          <cell r="AW41">
            <v>26</v>
          </cell>
          <cell r="AY41">
            <v>0</v>
          </cell>
        </row>
      </sheetData>
      <sheetData sheetId="17">
        <row r="37">
          <cell r="BD37">
            <v>1.4</v>
          </cell>
        </row>
        <row r="38">
          <cell r="BD38">
            <v>0.8</v>
          </cell>
        </row>
        <row r="39">
          <cell r="BD39">
            <v>1.1333333333333333</v>
          </cell>
        </row>
        <row r="41">
          <cell r="AV41">
            <v>51</v>
          </cell>
          <cell r="AW41">
            <v>28</v>
          </cell>
          <cell r="AY41">
            <v>0</v>
          </cell>
        </row>
      </sheetData>
      <sheetData sheetId="18">
        <row r="37">
          <cell r="BD37">
            <v>1.2</v>
          </cell>
        </row>
        <row r="38">
          <cell r="BD38">
            <v>0.8</v>
          </cell>
        </row>
        <row r="39">
          <cell r="BD39">
            <v>0.99166666666666659</v>
          </cell>
        </row>
        <row r="41">
          <cell r="AV41">
            <v>67</v>
          </cell>
          <cell r="AW41">
            <v>45</v>
          </cell>
          <cell r="AY41">
            <v>0.15</v>
          </cell>
        </row>
      </sheetData>
      <sheetData sheetId="19">
        <row r="37">
          <cell r="BD37">
            <v>1</v>
          </cell>
        </row>
        <row r="38">
          <cell r="BD38">
            <v>0.8</v>
          </cell>
        </row>
        <row r="39">
          <cell r="BD39">
            <v>0.91666666666666663</v>
          </cell>
        </row>
        <row r="41">
          <cell r="AV41">
            <v>69</v>
          </cell>
          <cell r="AW41">
            <v>27</v>
          </cell>
          <cell r="AY41">
            <v>0</v>
          </cell>
        </row>
      </sheetData>
      <sheetData sheetId="20">
        <row r="37">
          <cell r="BD37">
            <v>1</v>
          </cell>
        </row>
        <row r="38">
          <cell r="BD38">
            <v>0.8</v>
          </cell>
        </row>
        <row r="39">
          <cell r="BD39">
            <v>0.9</v>
          </cell>
        </row>
        <row r="41">
          <cell r="AV41">
            <v>43</v>
          </cell>
          <cell r="AW41">
            <v>14</v>
          </cell>
          <cell r="AY41">
            <v>0</v>
          </cell>
        </row>
      </sheetData>
      <sheetData sheetId="21">
        <row r="37">
          <cell r="BD37">
            <v>1.4</v>
          </cell>
        </row>
        <row r="38">
          <cell r="BD38">
            <v>0.8</v>
          </cell>
        </row>
        <row r="39">
          <cell r="BD39">
            <v>0.9833333333333335</v>
          </cell>
        </row>
        <row r="41">
          <cell r="AV41">
            <v>35</v>
          </cell>
          <cell r="AW41">
            <v>19</v>
          </cell>
          <cell r="AY41">
            <v>0</v>
          </cell>
        </row>
      </sheetData>
      <sheetData sheetId="22">
        <row r="37">
          <cell r="BD37">
            <v>1.5</v>
          </cell>
        </row>
        <row r="38">
          <cell r="BD38">
            <v>0.8</v>
          </cell>
        </row>
        <row r="39">
          <cell r="BD39">
            <v>1.1083333333333336</v>
          </cell>
        </row>
        <row r="41">
          <cell r="AV41">
            <v>40</v>
          </cell>
          <cell r="AW41">
            <v>27</v>
          </cell>
          <cell r="AY41">
            <v>0.04</v>
          </cell>
        </row>
      </sheetData>
      <sheetData sheetId="23">
        <row r="37">
          <cell r="BD37">
            <v>1.5</v>
          </cell>
        </row>
        <row r="38">
          <cell r="BD38">
            <v>1.2</v>
          </cell>
        </row>
        <row r="39">
          <cell r="BD39">
            <v>1.3333333333333333</v>
          </cell>
        </row>
        <row r="41">
          <cell r="AV41">
            <v>47</v>
          </cell>
          <cell r="AW41">
            <v>21</v>
          </cell>
          <cell r="AY41">
            <v>0.01</v>
          </cell>
        </row>
      </sheetData>
      <sheetData sheetId="24">
        <row r="37">
          <cell r="BD37">
            <v>1.3</v>
          </cell>
        </row>
        <row r="38">
          <cell r="BD38">
            <v>0.8</v>
          </cell>
        </row>
        <row r="39">
          <cell r="BD39">
            <v>1.0166666666666668</v>
          </cell>
        </row>
        <row r="41">
          <cell r="AV41">
            <v>38</v>
          </cell>
          <cell r="AW41">
            <v>30</v>
          </cell>
          <cell r="AY41">
            <v>0.11</v>
          </cell>
        </row>
      </sheetData>
      <sheetData sheetId="25">
        <row r="37">
          <cell r="BD37">
            <v>1</v>
          </cell>
        </row>
        <row r="38">
          <cell r="BD38">
            <v>0.6</v>
          </cell>
        </row>
        <row r="39">
          <cell r="BD39">
            <v>0.73333333333333306</v>
          </cell>
        </row>
        <row r="41">
          <cell r="AV41">
            <v>46</v>
          </cell>
          <cell r="AW41">
            <v>34</v>
          </cell>
          <cell r="AY41">
            <v>0.43</v>
          </cell>
        </row>
      </sheetData>
      <sheetData sheetId="26">
        <row r="37">
          <cell r="BD37">
            <v>1</v>
          </cell>
        </row>
        <row r="38">
          <cell r="BD38">
            <v>0.6</v>
          </cell>
        </row>
        <row r="39">
          <cell r="BD39">
            <v>0.66666666666666663</v>
          </cell>
        </row>
        <row r="41">
          <cell r="AV41">
            <v>48</v>
          </cell>
          <cell r="AW41">
            <v>20</v>
          </cell>
          <cell r="AY41">
            <v>0</v>
          </cell>
        </row>
      </sheetData>
      <sheetData sheetId="27">
        <row r="37">
          <cell r="BD37">
            <v>0.8</v>
          </cell>
        </row>
        <row r="38">
          <cell r="BD38">
            <v>-0.1</v>
          </cell>
        </row>
        <row r="39">
          <cell r="BD39">
            <v>0.375</v>
          </cell>
        </row>
        <row r="41">
          <cell r="AV41">
            <v>40</v>
          </cell>
          <cell r="AW41">
            <v>10</v>
          </cell>
          <cell r="AY41">
            <v>0</v>
          </cell>
        </row>
      </sheetData>
      <sheetData sheetId="28">
        <row r="37">
          <cell r="BD37">
            <v>0.4</v>
          </cell>
        </row>
        <row r="39">
          <cell r="BD39">
            <v>-0.34166666666666662</v>
          </cell>
        </row>
        <row r="41">
          <cell r="AV41">
            <v>34</v>
          </cell>
          <cell r="AW41">
            <v>18</v>
          </cell>
          <cell r="AY41">
            <v>0</v>
          </cell>
        </row>
      </sheetData>
      <sheetData sheetId="2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4"/>
      <sheetName val="Sheet1"/>
      <sheetName val="Sheet2"/>
      <sheetName val="Sheet3"/>
    </sheetNames>
    <sheetDataSet>
      <sheetData sheetId="0">
        <row r="37">
          <cell r="BD37">
            <v>0.6</v>
          </cell>
        </row>
        <row r="38">
          <cell r="BD38">
            <v>0.1</v>
          </cell>
        </row>
        <row r="39">
          <cell r="BD39">
            <v>0.39166666666666661</v>
          </cell>
        </row>
        <row r="41">
          <cell r="AV41">
            <v>28</v>
          </cell>
          <cell r="AW41">
            <v>17</v>
          </cell>
          <cell r="AY41">
            <v>0.65</v>
          </cell>
        </row>
      </sheetData>
      <sheetData sheetId="1">
        <row r="37">
          <cell r="BD37">
            <v>0.4</v>
          </cell>
        </row>
        <row r="38">
          <cell r="BD38">
            <v>0.1</v>
          </cell>
        </row>
        <row r="39">
          <cell r="BD39">
            <v>0.33333333333333331</v>
          </cell>
        </row>
        <row r="41">
          <cell r="AV41">
            <v>36</v>
          </cell>
          <cell r="AW41">
            <v>19</v>
          </cell>
          <cell r="AY41">
            <v>0</v>
          </cell>
        </row>
      </sheetData>
      <sheetData sheetId="2">
        <row r="37">
          <cell r="BD37">
            <v>0.4</v>
          </cell>
        </row>
        <row r="38">
          <cell r="BD38">
            <v>-0.1</v>
          </cell>
        </row>
        <row r="39">
          <cell r="BD39">
            <v>0.24166666666666661</v>
          </cell>
        </row>
        <row r="41">
          <cell r="AV41">
            <v>37</v>
          </cell>
          <cell r="AW41">
            <v>21</v>
          </cell>
          <cell r="AY41">
            <v>0</v>
          </cell>
        </row>
      </sheetData>
      <sheetData sheetId="3">
        <row r="37">
          <cell r="BD37">
            <v>0.8</v>
          </cell>
        </row>
        <row r="38">
          <cell r="BD38">
            <v>-0.1</v>
          </cell>
        </row>
        <row r="39">
          <cell r="BD39">
            <v>0.30833333333333335</v>
          </cell>
        </row>
        <row r="41">
          <cell r="AV41">
            <v>40</v>
          </cell>
          <cell r="AW41">
            <v>25</v>
          </cell>
          <cell r="AY41">
            <v>0</v>
          </cell>
        </row>
      </sheetData>
      <sheetData sheetId="4">
        <row r="37">
          <cell r="BD37">
            <v>0.4</v>
          </cell>
        </row>
        <row r="38">
          <cell r="BD38">
            <v>-0.1</v>
          </cell>
        </row>
        <row r="39">
          <cell r="BD39">
            <v>0.16666666666666666</v>
          </cell>
        </row>
        <row r="41">
          <cell r="AV41">
            <v>38</v>
          </cell>
          <cell r="AW41">
            <v>18</v>
          </cell>
          <cell r="AY41"/>
        </row>
      </sheetData>
      <sheetData sheetId="5">
        <row r="37">
          <cell r="BD37">
            <v>0.4</v>
          </cell>
        </row>
        <row r="38">
          <cell r="BD38">
            <v>0.1</v>
          </cell>
        </row>
        <row r="39">
          <cell r="BD39">
            <v>0.20833333333333334</v>
          </cell>
        </row>
        <row r="41">
          <cell r="AV41">
            <v>41</v>
          </cell>
          <cell r="AW41">
            <v>23</v>
          </cell>
          <cell r="AY41">
            <v>0.5</v>
          </cell>
        </row>
      </sheetData>
      <sheetData sheetId="6">
        <row r="37">
          <cell r="BD37">
            <v>0.4</v>
          </cell>
        </row>
        <row r="38">
          <cell r="BD38">
            <v>-0.1</v>
          </cell>
        </row>
        <row r="39">
          <cell r="BD39">
            <v>0.14166666666666669</v>
          </cell>
        </row>
        <row r="41">
          <cell r="AV41">
            <v>41</v>
          </cell>
          <cell r="AW41">
            <v>23</v>
          </cell>
          <cell r="AY41">
            <v>0.49</v>
          </cell>
        </row>
      </sheetData>
      <sheetData sheetId="7">
        <row r="37">
          <cell r="BD37">
            <v>0.6</v>
          </cell>
        </row>
        <row r="38">
          <cell r="BD38">
            <v>0.1</v>
          </cell>
        </row>
        <row r="39">
          <cell r="BD39">
            <v>0.375</v>
          </cell>
        </row>
        <row r="41">
          <cell r="AV41">
            <v>41</v>
          </cell>
          <cell r="AW41">
            <v>24</v>
          </cell>
          <cell r="AY41">
            <v>0</v>
          </cell>
        </row>
      </sheetData>
      <sheetData sheetId="8">
        <row r="37">
          <cell r="BD37">
            <v>0.8</v>
          </cell>
        </row>
        <row r="38">
          <cell r="BD38">
            <v>0.3</v>
          </cell>
        </row>
        <row r="39">
          <cell r="BD39">
            <v>0.43333333333333329</v>
          </cell>
        </row>
        <row r="41">
          <cell r="AV41">
            <v>53</v>
          </cell>
          <cell r="AW41">
            <v>36</v>
          </cell>
          <cell r="AY41">
            <v>0</v>
          </cell>
        </row>
      </sheetData>
      <sheetData sheetId="9">
        <row r="37">
          <cell r="BD37">
            <v>0.8</v>
          </cell>
        </row>
        <row r="38">
          <cell r="BD38">
            <v>0.1</v>
          </cell>
        </row>
        <row r="39">
          <cell r="BD39">
            <v>0.375</v>
          </cell>
        </row>
        <row r="41">
          <cell r="AV41">
            <v>65</v>
          </cell>
          <cell r="AW41">
            <v>37</v>
          </cell>
          <cell r="AY41">
            <v>0.01</v>
          </cell>
        </row>
      </sheetData>
      <sheetData sheetId="10">
        <row r="37">
          <cell r="BD37">
            <v>1</v>
          </cell>
        </row>
        <row r="38">
          <cell r="BD38">
            <v>0.3</v>
          </cell>
        </row>
        <row r="39">
          <cell r="BD39">
            <v>0.51666666666666672</v>
          </cell>
        </row>
        <row r="41">
          <cell r="AV41">
            <v>53</v>
          </cell>
          <cell r="AW41">
            <v>20</v>
          </cell>
          <cell r="AY41">
            <v>0</v>
          </cell>
        </row>
      </sheetData>
      <sheetData sheetId="11">
        <row r="37">
          <cell r="BD37">
            <v>0.4</v>
          </cell>
        </row>
        <row r="38">
          <cell r="BD38">
            <v>-0.1</v>
          </cell>
        </row>
        <row r="39">
          <cell r="BD39">
            <v>0.14166666666666669</v>
          </cell>
        </row>
        <row r="41">
          <cell r="AV41">
            <v>44</v>
          </cell>
          <cell r="AW41">
            <v>24</v>
          </cell>
          <cell r="AY41">
            <v>0</v>
          </cell>
        </row>
      </sheetData>
      <sheetData sheetId="12">
        <row r="37">
          <cell r="BD37">
            <v>0.3</v>
          </cell>
        </row>
        <row r="38">
          <cell r="BD38">
            <v>-0.3</v>
          </cell>
        </row>
        <row r="39">
          <cell r="BD39">
            <v>8.3333333333333356E-2</v>
          </cell>
        </row>
        <row r="41">
          <cell r="AV41">
            <v>49</v>
          </cell>
          <cell r="AW41">
            <v>25</v>
          </cell>
          <cell r="AY41">
            <v>0</v>
          </cell>
        </row>
      </sheetData>
      <sheetData sheetId="13">
        <row r="37">
          <cell r="BD37">
            <v>0.8</v>
          </cell>
        </row>
        <row r="38">
          <cell r="BD38">
            <v>-0.1</v>
          </cell>
        </row>
        <row r="39">
          <cell r="BD39">
            <v>0.19999999999999998</v>
          </cell>
        </row>
        <row r="41">
          <cell r="AV41">
            <v>47</v>
          </cell>
          <cell r="AW41">
            <v>32</v>
          </cell>
          <cell r="AY41">
            <v>0.88</v>
          </cell>
        </row>
      </sheetData>
      <sheetData sheetId="14">
        <row r="37">
          <cell r="BD37">
            <v>0.3</v>
          </cell>
        </row>
        <row r="38">
          <cell r="BD38">
            <v>-0.3</v>
          </cell>
        </row>
        <row r="39">
          <cell r="BD39">
            <v>1.6666666666666663E-2</v>
          </cell>
        </row>
        <row r="41">
          <cell r="AV41">
            <v>66</v>
          </cell>
          <cell r="AW41">
            <v>34</v>
          </cell>
          <cell r="AY41">
            <v>0</v>
          </cell>
        </row>
      </sheetData>
      <sheetData sheetId="15">
        <row r="37">
          <cell r="BD37">
            <v>0.6</v>
          </cell>
        </row>
        <row r="38">
          <cell r="BD38">
            <v>-1</v>
          </cell>
        </row>
        <row r="39">
          <cell r="BD39">
            <v>-0.28333333333333321</v>
          </cell>
        </row>
        <row r="41">
          <cell r="AV41">
            <v>46</v>
          </cell>
          <cell r="AW41">
            <v>22</v>
          </cell>
          <cell r="AY41">
            <v>0</v>
          </cell>
        </row>
      </sheetData>
      <sheetData sheetId="16">
        <row r="37">
          <cell r="BD37">
            <v>0.5</v>
          </cell>
        </row>
        <row r="38">
          <cell r="BD38">
            <v>-0.6</v>
          </cell>
        </row>
        <row r="39">
          <cell r="BD39">
            <v>-0.20833333333333334</v>
          </cell>
        </row>
        <row r="41">
          <cell r="AV41">
            <v>47</v>
          </cell>
          <cell r="AW41">
            <v>29</v>
          </cell>
          <cell r="AY41">
            <v>0</v>
          </cell>
        </row>
      </sheetData>
      <sheetData sheetId="17">
        <row r="37">
          <cell r="BD37">
            <v>0.4</v>
          </cell>
        </row>
        <row r="38">
          <cell r="BD38">
            <v>-0.1</v>
          </cell>
        </row>
        <row r="39">
          <cell r="BD39">
            <v>0.12111111111111111</v>
          </cell>
        </row>
        <row r="41">
          <cell r="AV41">
            <v>56</v>
          </cell>
          <cell r="AW41">
            <v>39</v>
          </cell>
          <cell r="AY41">
            <v>0.34</v>
          </cell>
        </row>
      </sheetData>
      <sheetData sheetId="18">
        <row r="37">
          <cell r="BD37">
            <v>0.1</v>
          </cell>
        </row>
        <row r="38">
          <cell r="BD38">
            <v>-0.3</v>
          </cell>
        </row>
        <row r="39">
          <cell r="BD39">
            <v>-1.8333333333333337E-2</v>
          </cell>
        </row>
        <row r="41">
          <cell r="AV41">
            <v>59</v>
          </cell>
          <cell r="AW41">
            <v>29</v>
          </cell>
          <cell r="AY41">
            <v>0</v>
          </cell>
        </row>
      </sheetData>
      <sheetData sheetId="19">
        <row r="37">
          <cell r="BD37">
            <v>0.4</v>
          </cell>
        </row>
        <row r="38">
          <cell r="BD38">
            <v>-0.6</v>
          </cell>
        </row>
        <row r="39">
          <cell r="BD39">
            <v>1.6666666666666694E-2</v>
          </cell>
        </row>
        <row r="41">
          <cell r="AV41">
            <v>50</v>
          </cell>
          <cell r="AW41">
            <v>28</v>
          </cell>
          <cell r="AY41">
            <v>0</v>
          </cell>
        </row>
      </sheetData>
      <sheetData sheetId="20">
        <row r="37">
          <cell r="BD37">
            <v>0.6</v>
          </cell>
        </row>
        <row r="38">
          <cell r="BD38">
            <v>-0.6</v>
          </cell>
        </row>
        <row r="39">
          <cell r="BD39">
            <v>0.19166666666666665</v>
          </cell>
        </row>
        <row r="41">
          <cell r="AV41">
            <v>68</v>
          </cell>
          <cell r="AW41">
            <v>37</v>
          </cell>
          <cell r="AY41">
            <v>0</v>
          </cell>
        </row>
      </sheetData>
      <sheetData sheetId="21">
        <row r="37">
          <cell r="BD37">
            <v>1</v>
          </cell>
        </row>
        <row r="38">
          <cell r="BD38">
            <v>0.4</v>
          </cell>
        </row>
        <row r="39">
          <cell r="BD39">
            <v>0.64999999999999991</v>
          </cell>
        </row>
        <row r="41">
          <cell r="AV41">
            <v>78</v>
          </cell>
          <cell r="AW41">
            <v>58</v>
          </cell>
          <cell r="AY41">
            <v>0</v>
          </cell>
        </row>
      </sheetData>
      <sheetData sheetId="22">
        <row r="37">
          <cell r="BD37">
            <v>1</v>
          </cell>
        </row>
        <row r="38">
          <cell r="BD38">
            <v>0.4</v>
          </cell>
        </row>
        <row r="39">
          <cell r="BD39">
            <v>0.71666666666666667</v>
          </cell>
        </row>
        <row r="41">
          <cell r="AV41">
            <v>76</v>
          </cell>
          <cell r="AW41">
            <v>41</v>
          </cell>
          <cell r="AY41">
            <v>0</v>
          </cell>
        </row>
      </sheetData>
      <sheetData sheetId="23">
        <row r="37">
          <cell r="BD37">
            <v>1.3</v>
          </cell>
        </row>
        <row r="38">
          <cell r="BD38">
            <v>0.3</v>
          </cell>
        </row>
        <row r="39">
          <cell r="BD39">
            <v>0.80833333333333346</v>
          </cell>
        </row>
        <row r="41">
          <cell r="AV41">
            <v>65</v>
          </cell>
          <cell r="AW41">
            <v>38</v>
          </cell>
          <cell r="AY41">
            <v>0</v>
          </cell>
        </row>
      </sheetData>
      <sheetData sheetId="24">
        <row r="37">
          <cell r="BD37">
            <v>1.2</v>
          </cell>
        </row>
        <row r="38">
          <cell r="BD38">
            <v>0.1</v>
          </cell>
        </row>
        <row r="39">
          <cell r="BD39">
            <v>0.52500000000000002</v>
          </cell>
        </row>
        <row r="41">
          <cell r="AV41">
            <v>73</v>
          </cell>
          <cell r="AW41">
            <v>46</v>
          </cell>
          <cell r="AY41">
            <v>0</v>
          </cell>
        </row>
      </sheetData>
      <sheetData sheetId="25">
        <row r="37">
          <cell r="BD37">
            <v>1.2</v>
          </cell>
        </row>
        <row r="38">
          <cell r="BD38">
            <v>0.1</v>
          </cell>
        </row>
        <row r="39">
          <cell r="BD39">
            <v>0.6166666666666667</v>
          </cell>
        </row>
        <row r="41">
          <cell r="AV41">
            <v>70</v>
          </cell>
          <cell r="AW41">
            <v>39</v>
          </cell>
          <cell r="AY41">
            <v>0</v>
          </cell>
        </row>
      </sheetData>
      <sheetData sheetId="26">
        <row r="37">
          <cell r="BD37">
            <v>1.2</v>
          </cell>
        </row>
        <row r="38">
          <cell r="BD38">
            <v>0.3</v>
          </cell>
        </row>
        <row r="39">
          <cell r="BD39">
            <v>0.67499999999999993</v>
          </cell>
        </row>
        <row r="41">
          <cell r="AV41">
            <v>60</v>
          </cell>
          <cell r="AW41">
            <v>29</v>
          </cell>
          <cell r="AY41">
            <v>0</v>
          </cell>
        </row>
      </sheetData>
      <sheetData sheetId="27">
        <row r="37">
          <cell r="BD37">
            <v>1.2</v>
          </cell>
        </row>
        <row r="38">
          <cell r="BD38">
            <v>-0.01</v>
          </cell>
        </row>
        <row r="39">
          <cell r="BD39">
            <v>0.62416666666666665</v>
          </cell>
        </row>
        <row r="41">
          <cell r="AV41">
            <v>51</v>
          </cell>
          <cell r="AW41">
            <v>27</v>
          </cell>
          <cell r="AY41">
            <v>0</v>
          </cell>
        </row>
      </sheetData>
      <sheetData sheetId="28">
        <row r="37">
          <cell r="BD37">
            <v>1.2</v>
          </cell>
        </row>
        <row r="38">
          <cell r="BD38">
            <v>0.1</v>
          </cell>
        </row>
        <row r="39">
          <cell r="BD39">
            <v>0.56666666666666654</v>
          </cell>
        </row>
        <row r="41">
          <cell r="AV41">
            <v>49</v>
          </cell>
          <cell r="AW41">
            <v>33</v>
          </cell>
          <cell r="AY41">
            <v>0.02</v>
          </cell>
        </row>
      </sheetData>
      <sheetData sheetId="29">
        <row r="37">
          <cell r="BD37">
            <v>1.4</v>
          </cell>
        </row>
        <row r="38">
          <cell r="BD38">
            <v>0.1</v>
          </cell>
        </row>
        <row r="39">
          <cell r="BD39">
            <v>0.55833333333333324</v>
          </cell>
        </row>
        <row r="41">
          <cell r="AV41">
            <v>60</v>
          </cell>
          <cell r="AW41">
            <v>29</v>
          </cell>
          <cell r="AY41">
            <v>0</v>
          </cell>
        </row>
      </sheetData>
      <sheetData sheetId="30">
        <row r="37">
          <cell r="BD37">
            <v>0.6</v>
          </cell>
        </row>
        <row r="38">
          <cell r="BD38">
            <v>-0.3</v>
          </cell>
        </row>
        <row r="39">
          <cell r="BD39">
            <v>0.18333333333333335</v>
          </cell>
        </row>
        <row r="41">
          <cell r="AV41">
            <v>55</v>
          </cell>
          <cell r="AW41">
            <v>33</v>
          </cell>
          <cell r="AY41">
            <v>0</v>
          </cell>
        </row>
      </sheetData>
      <sheetData sheetId="31"/>
      <sheetData sheetId="32"/>
      <sheetData sheetId="33"/>
      <sheetData sheetId="3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  <sheetData sheetId="3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Chart1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4"/>
      <sheetName val="Sheet3"/>
      <sheetName val="Sheet2"/>
      <sheetName val="Sheet1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/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2"/>
      <sheetData sheetId="33"/>
      <sheetData sheetId="34"/>
      <sheetData sheetId="3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  <sheetData sheetId="3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695"/>
  <sheetViews>
    <sheetView showGridLines="0" topLeftCell="A4" workbookViewId="0">
      <selection activeCell="F41" sqref="F41"/>
    </sheetView>
  </sheetViews>
  <sheetFormatPr baseColWidth="10" defaultColWidth="9.85546875" defaultRowHeight="16"/>
  <cols>
    <col min="1" max="1" width="6.85546875" style="1" customWidth="1"/>
    <col min="2" max="2" width="6.140625" style="1" customWidth="1"/>
    <col min="3" max="3" width="5.85546875" style="1" customWidth="1"/>
    <col min="4" max="4" width="6.5703125" style="1" customWidth="1"/>
    <col min="5" max="6" width="6.85546875" style="1" customWidth="1"/>
    <col min="7" max="8" width="5.85546875" style="1" customWidth="1"/>
    <col min="9" max="9" width="6.85546875" style="1" customWidth="1"/>
    <col min="10" max="10" width="9.140625" style="1" customWidth="1"/>
    <col min="11" max="13" width="9.85546875" style="1"/>
    <col min="14" max="16" width="7.85546875" style="1" customWidth="1"/>
    <col min="17" max="19" width="9.85546875" style="1"/>
    <col min="20" max="20" width="8.85546875" style="1" customWidth="1"/>
    <col min="21" max="21" width="6.85546875" style="1" customWidth="1"/>
    <col min="22" max="22" width="7.85546875" style="1" customWidth="1"/>
    <col min="23" max="16384" width="9.855468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4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56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2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3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M10" s="3"/>
      <c r="P10" s="6"/>
      <c r="Q10" s="6"/>
      <c r="R10" s="6"/>
      <c r="S10" s="7"/>
      <c r="U10" s="6"/>
      <c r="V10" s="6"/>
    </row>
    <row r="11" spans="1:26">
      <c r="A11" s="2">
        <v>1</v>
      </c>
      <c r="B11" s="10">
        <f>'[2]1st'!$BD$37</f>
        <v>0.6</v>
      </c>
      <c r="C11" s="10">
        <f>'[2]1st'!$BD$38</f>
        <v>-0.3</v>
      </c>
      <c r="D11" s="10">
        <f>'[2]1st'!$BD$39</f>
        <v>0.18333333333333335</v>
      </c>
      <c r="E11" s="11">
        <f>'[2]1st'!$AY$41</f>
        <v>0</v>
      </c>
      <c r="F11" s="11"/>
      <c r="G11" s="2">
        <f>'[2]1st'!$AV$41</f>
        <v>55</v>
      </c>
      <c r="H11" s="2">
        <f>'[2]1st'!$AW$41</f>
        <v>33</v>
      </c>
      <c r="I11" s="10">
        <f t="shared" ref="I11:I26" si="0">AVERAGE(G11:H11)</f>
        <v>44</v>
      </c>
      <c r="J11" s="10" t="str">
        <f>IF((I11-65)&lt;=0," ",I11-65)</f>
        <v xml:space="preserve"> </v>
      </c>
      <c r="K11" s="10">
        <f t="shared" ref="K11:K26" si="1">IF((65-I11)&lt;=0," ",65-I11)</f>
        <v>21</v>
      </c>
      <c r="L11" s="2"/>
      <c r="M11" s="2"/>
      <c r="N11" s="2"/>
      <c r="O11" s="2"/>
      <c r="P11" s="10"/>
      <c r="Q11" s="10"/>
      <c r="R11" s="10"/>
      <c r="S11" s="11"/>
      <c r="T11" s="2"/>
      <c r="U11" s="10"/>
      <c r="V11" s="10"/>
      <c r="W11" s="2"/>
      <c r="X11" s="2"/>
      <c r="Y11" s="2"/>
      <c r="Z11" s="2"/>
    </row>
    <row r="12" spans="1:26" ht="13.5" customHeight="1">
      <c r="A12" s="2">
        <f t="shared" ref="A12:A27" si="2">A11+1</f>
        <v>2</v>
      </c>
      <c r="B12" s="10">
        <f>'[2]2nd'!$BD$37</f>
        <v>1.4</v>
      </c>
      <c r="C12" s="10">
        <f>'[2]2nd'!$BD$38</f>
        <v>0.1</v>
      </c>
      <c r="D12" s="10">
        <f>'[2]2nd'!$BD$39</f>
        <v>0.55833333333333324</v>
      </c>
      <c r="E12" s="11">
        <f>'[2]2nd'!$AY$41</f>
        <v>0</v>
      </c>
      <c r="F12" s="11"/>
      <c r="G12" s="2">
        <f>'[2]2nd'!$AV$41</f>
        <v>60</v>
      </c>
      <c r="H12" s="2">
        <f>'[2]2nd'!$AW$41</f>
        <v>29</v>
      </c>
      <c r="I12" s="10">
        <f t="shared" si="0"/>
        <v>44.5</v>
      </c>
      <c r="J12" s="10" t="str">
        <f t="shared" ref="J12:J27" si="3">IF((I12-65)&lt;=0," ",I12-65)</f>
        <v xml:space="preserve"> </v>
      </c>
      <c r="K12" s="10">
        <f t="shared" si="1"/>
        <v>20.5</v>
      </c>
      <c r="L12" s="2"/>
      <c r="M12" s="2"/>
      <c r="N12" s="2"/>
      <c r="O12" s="2"/>
      <c r="P12" s="10"/>
      <c r="Q12" s="10"/>
      <c r="R12" s="10"/>
      <c r="S12" s="11"/>
      <c r="T12" s="2"/>
      <c r="U12" s="10"/>
      <c r="V12" s="10"/>
      <c r="W12" s="2"/>
      <c r="X12" s="2"/>
      <c r="Y12" s="2"/>
      <c r="Z12" s="2"/>
    </row>
    <row r="13" spans="1:26">
      <c r="A13" s="2">
        <f t="shared" si="2"/>
        <v>3</v>
      </c>
      <c r="B13" s="10">
        <f>'[2]3rd'!$BD$37</f>
        <v>1.2</v>
      </c>
      <c r="C13" s="10">
        <f>'[2]3rd'!$BD$38</f>
        <v>0.1</v>
      </c>
      <c r="D13" s="10">
        <f>'[2]3rd'!$BD$39</f>
        <v>0.56666666666666654</v>
      </c>
      <c r="E13" s="11">
        <f>'[2]3rd'!$AY$41</f>
        <v>0.02</v>
      </c>
      <c r="F13" s="11"/>
      <c r="G13" s="2">
        <f>'[2]3rd'!$AV$41</f>
        <v>49</v>
      </c>
      <c r="H13" s="2">
        <f>'[2]3rd'!$AW$41</f>
        <v>33</v>
      </c>
      <c r="I13" s="10">
        <f t="shared" si="0"/>
        <v>41</v>
      </c>
      <c r="J13" s="10" t="str">
        <f t="shared" si="3"/>
        <v xml:space="preserve"> </v>
      </c>
      <c r="K13" s="10">
        <f t="shared" si="1"/>
        <v>24</v>
      </c>
      <c r="L13" s="2"/>
      <c r="M13" s="2"/>
      <c r="N13" s="2"/>
      <c r="O13" s="2"/>
      <c r="P13" s="10"/>
      <c r="Q13" s="10"/>
      <c r="R13" s="10"/>
      <c r="S13" s="11"/>
      <c r="T13" s="2"/>
      <c r="U13" s="10"/>
      <c r="V13" s="10"/>
      <c r="W13" s="2"/>
      <c r="X13" s="2"/>
      <c r="Y13" s="2"/>
      <c r="Z13" s="2"/>
    </row>
    <row r="14" spans="1:26">
      <c r="A14" s="2">
        <f t="shared" si="2"/>
        <v>4</v>
      </c>
      <c r="B14" s="10">
        <f>'[2]4th'!$BD$37</f>
        <v>1.2</v>
      </c>
      <c r="C14" s="10">
        <f>'[2]4th'!$BD$38</f>
        <v>-0.01</v>
      </c>
      <c r="D14" s="10">
        <f>'[2]4th'!$BD$39</f>
        <v>0.62416666666666665</v>
      </c>
      <c r="E14" s="11">
        <f>'[2]4th'!$AY$41</f>
        <v>0</v>
      </c>
      <c r="F14" s="2"/>
      <c r="G14" s="2">
        <f>'[2]4th'!$AV$41</f>
        <v>51</v>
      </c>
      <c r="H14" s="2">
        <f>'[2]4th'!$AW$41</f>
        <v>27</v>
      </c>
      <c r="I14" s="10">
        <f t="shared" si="0"/>
        <v>39</v>
      </c>
      <c r="J14" s="10" t="str">
        <f t="shared" si="3"/>
        <v xml:space="preserve"> </v>
      </c>
      <c r="K14" s="10">
        <f t="shared" si="1"/>
        <v>26</v>
      </c>
      <c r="L14" s="2"/>
      <c r="M14" s="2"/>
      <c r="N14" s="2"/>
      <c r="O14" s="2"/>
      <c r="P14" s="10"/>
      <c r="Q14" s="10"/>
      <c r="R14" s="10"/>
      <c r="S14" s="11"/>
      <c r="T14" s="2"/>
      <c r="U14" s="10"/>
      <c r="V14" s="10"/>
      <c r="W14" s="2"/>
      <c r="X14" s="2"/>
      <c r="Y14" s="2"/>
      <c r="Z14" s="2"/>
    </row>
    <row r="15" spans="1:26">
      <c r="A15" s="2">
        <f t="shared" si="2"/>
        <v>5</v>
      </c>
      <c r="B15" s="10">
        <f>'[2]5th'!$BD$37</f>
        <v>1.2</v>
      </c>
      <c r="C15" s="10">
        <f>'[2]5th'!$BD$38</f>
        <v>0.3</v>
      </c>
      <c r="D15" s="10">
        <f>'[2]5th'!$BD$39</f>
        <v>0.67499999999999993</v>
      </c>
      <c r="E15" s="11">
        <f>'[2]5th'!$AY$41</f>
        <v>0</v>
      </c>
      <c r="F15" s="11"/>
      <c r="G15" s="2">
        <f>'[2]5th'!$AV$41</f>
        <v>60</v>
      </c>
      <c r="H15" s="2">
        <f>'[2]5th'!$AW$41</f>
        <v>29</v>
      </c>
      <c r="I15" s="10">
        <f t="shared" si="0"/>
        <v>44.5</v>
      </c>
      <c r="J15" s="10" t="str">
        <f t="shared" si="3"/>
        <v xml:space="preserve"> </v>
      </c>
      <c r="K15" s="10">
        <f t="shared" si="1"/>
        <v>20.5</v>
      </c>
      <c r="L15" s="2"/>
      <c r="M15" s="2"/>
      <c r="N15" s="2"/>
      <c r="O15" s="2"/>
      <c r="P15" s="10"/>
      <c r="Q15" s="10"/>
      <c r="R15" s="10"/>
      <c r="S15" s="11"/>
      <c r="T15" s="2"/>
      <c r="U15" s="10"/>
      <c r="V15" s="10"/>
      <c r="W15" s="2"/>
      <c r="X15" s="2"/>
      <c r="Y15" s="2"/>
      <c r="Z15" s="2"/>
    </row>
    <row r="16" spans="1:26">
      <c r="A16" s="2">
        <f t="shared" si="2"/>
        <v>6</v>
      </c>
      <c r="B16" s="10">
        <f>'[2]6th'!$BD$37</f>
        <v>1.2</v>
      </c>
      <c r="C16" s="10">
        <f>'[2]6th'!$BD$38</f>
        <v>0.1</v>
      </c>
      <c r="D16" s="10">
        <f>'[2]6th'!$BD$39</f>
        <v>0.6166666666666667</v>
      </c>
      <c r="E16" s="11">
        <f>'[2]6th'!$AY$41</f>
        <v>0</v>
      </c>
      <c r="F16" s="11"/>
      <c r="G16" s="2">
        <f>'[2]6th'!$AV$41</f>
        <v>70</v>
      </c>
      <c r="H16" s="2">
        <f>'[2]6th'!$AW$41</f>
        <v>39</v>
      </c>
      <c r="I16" s="10">
        <f t="shared" si="0"/>
        <v>54.5</v>
      </c>
      <c r="J16" s="10" t="str">
        <f t="shared" si="3"/>
        <v xml:space="preserve"> </v>
      </c>
      <c r="K16" s="10">
        <f t="shared" si="1"/>
        <v>10.5</v>
      </c>
      <c r="L16" s="2"/>
      <c r="M16" s="2"/>
      <c r="N16" s="2"/>
      <c r="O16" s="2"/>
      <c r="P16" s="10"/>
      <c r="Q16" s="10"/>
      <c r="R16" s="10"/>
      <c r="S16" s="11"/>
      <c r="T16" s="2"/>
      <c r="U16" s="10"/>
      <c r="V16" s="10"/>
      <c r="W16" s="2"/>
      <c r="X16" s="2"/>
      <c r="Y16" s="2"/>
      <c r="Z16" s="2"/>
    </row>
    <row r="17" spans="1:26">
      <c r="A17" s="2">
        <f t="shared" si="2"/>
        <v>7</v>
      </c>
      <c r="B17" s="10">
        <f>'[2]7th'!$BD$37</f>
        <v>1.2</v>
      </c>
      <c r="C17" s="10">
        <f>'[2]7th'!$BD$38</f>
        <v>0.1</v>
      </c>
      <c r="D17" s="10">
        <f>'[2]7th'!$BD$39</f>
        <v>0.52500000000000002</v>
      </c>
      <c r="E17" s="11">
        <f>'[2]7th'!$AY$41</f>
        <v>0</v>
      </c>
      <c r="F17" s="11"/>
      <c r="G17" s="2">
        <f>'[2]7th'!$AV$41</f>
        <v>73</v>
      </c>
      <c r="H17" s="2">
        <f>'[2]7th'!$AW$41</f>
        <v>46</v>
      </c>
      <c r="I17" s="10">
        <f t="shared" si="0"/>
        <v>59.5</v>
      </c>
      <c r="J17" s="10" t="str">
        <f t="shared" si="3"/>
        <v xml:space="preserve"> </v>
      </c>
      <c r="K17" s="10">
        <f t="shared" si="1"/>
        <v>5.5</v>
      </c>
      <c r="L17" s="2"/>
      <c r="M17" s="2"/>
      <c r="N17" s="2"/>
      <c r="O17" s="2"/>
      <c r="P17" s="10"/>
      <c r="Q17" s="10"/>
      <c r="R17" s="10"/>
      <c r="S17" s="11"/>
      <c r="T17" s="2"/>
      <c r="U17" s="10"/>
      <c r="V17" s="10"/>
      <c r="W17" s="2"/>
      <c r="X17" s="2"/>
      <c r="Y17" s="2"/>
      <c r="Z17" s="2"/>
    </row>
    <row r="18" spans="1:26">
      <c r="A18" s="2">
        <f t="shared" si="2"/>
        <v>8</v>
      </c>
      <c r="B18" s="10">
        <f>'[2]8th'!$BD$37</f>
        <v>1.3</v>
      </c>
      <c r="C18" s="10">
        <f>'[2]8th'!$BD$38</f>
        <v>0.3</v>
      </c>
      <c r="D18" s="10">
        <f>'[2]8th'!$BD$39</f>
        <v>0.80833333333333346</v>
      </c>
      <c r="E18" s="11">
        <f>'[2]8th'!$AY$41</f>
        <v>0</v>
      </c>
      <c r="F18" s="12"/>
      <c r="G18" s="2">
        <f>'[2]8th'!$AV$41</f>
        <v>65</v>
      </c>
      <c r="H18" s="2">
        <f>'[2]8th'!$AW$41</f>
        <v>38</v>
      </c>
      <c r="I18" s="10">
        <f t="shared" si="0"/>
        <v>51.5</v>
      </c>
      <c r="J18" s="10" t="str">
        <f t="shared" si="3"/>
        <v xml:space="preserve"> </v>
      </c>
      <c r="K18" s="10">
        <f t="shared" si="1"/>
        <v>13.5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2">
        <f t="shared" si="2"/>
        <v>9</v>
      </c>
      <c r="B19" s="10">
        <f>'[2]9th'!$BD$37</f>
        <v>1</v>
      </c>
      <c r="C19" s="10">
        <f>'[2]9th'!$BD$38</f>
        <v>0.4</v>
      </c>
      <c r="D19" s="10">
        <f>'[2]9th'!$BD$39</f>
        <v>0.71666666666666667</v>
      </c>
      <c r="E19" s="11">
        <f>'[2]9th'!$AY$41</f>
        <v>0</v>
      </c>
      <c r="F19" s="11"/>
      <c r="G19" s="2">
        <f>'[2]9th'!$AV$41</f>
        <v>76</v>
      </c>
      <c r="H19" s="2">
        <f>'[2]9th'!$AW$41</f>
        <v>41</v>
      </c>
      <c r="I19" s="10">
        <f t="shared" si="0"/>
        <v>58.5</v>
      </c>
      <c r="J19" s="10" t="str">
        <f t="shared" si="3"/>
        <v xml:space="preserve"> </v>
      </c>
      <c r="K19" s="10">
        <f t="shared" si="1"/>
        <v>6.5</v>
      </c>
      <c r="L19" s="2"/>
      <c r="M19" s="2"/>
      <c r="N19" s="2"/>
      <c r="O19" s="2"/>
      <c r="P19" s="10"/>
      <c r="Q19" s="10"/>
      <c r="R19" s="2"/>
      <c r="S19" s="11"/>
      <c r="T19" s="2"/>
      <c r="U19" s="2"/>
      <c r="V19" s="2"/>
      <c r="W19" s="2"/>
      <c r="X19" s="2"/>
      <c r="Y19" s="2"/>
      <c r="Z19" s="2"/>
    </row>
    <row r="20" spans="1:26">
      <c r="A20" s="2">
        <f t="shared" si="2"/>
        <v>10</v>
      </c>
      <c r="B20" s="10">
        <f>'[2]10th'!$BD$37</f>
        <v>1</v>
      </c>
      <c r="C20" s="10">
        <f>'[2]10th'!$BD$38</f>
        <v>0.4</v>
      </c>
      <c r="D20" s="10">
        <f>'[2]10th'!$BD$39</f>
        <v>0.64999999999999991</v>
      </c>
      <c r="E20" s="11">
        <f>'[2]10th'!$AY$41</f>
        <v>0</v>
      </c>
      <c r="F20" s="2"/>
      <c r="G20" s="2">
        <f>'[2]10th'!$AV$41</f>
        <v>78</v>
      </c>
      <c r="H20" s="2">
        <f>'[2]10th'!$AW$41</f>
        <v>58</v>
      </c>
      <c r="I20" s="10">
        <f t="shared" si="0"/>
        <v>68</v>
      </c>
      <c r="J20" s="10">
        <f t="shared" si="3"/>
        <v>3</v>
      </c>
      <c r="K20" s="10" t="str">
        <f t="shared" si="1"/>
        <v xml:space="preserve"> </v>
      </c>
      <c r="L20" s="2"/>
      <c r="M20" s="2"/>
      <c r="N20" s="2"/>
      <c r="O20" s="2"/>
      <c r="P20" s="10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2">
        <f t="shared" si="2"/>
        <v>11</v>
      </c>
      <c r="B21" s="10">
        <f>'[2]11th'!$BD$37</f>
        <v>0.6</v>
      </c>
      <c r="C21" s="10">
        <f>'[2]11th'!$BD$38</f>
        <v>-0.6</v>
      </c>
      <c r="D21" s="10">
        <f>'[2]11th'!$BD$39</f>
        <v>0.19166666666666665</v>
      </c>
      <c r="E21" s="11">
        <f>'[2]11th'!$AY$41</f>
        <v>0</v>
      </c>
      <c r="F21" s="11"/>
      <c r="G21" s="2">
        <f>'[2]11th'!$AV$41</f>
        <v>68</v>
      </c>
      <c r="H21" s="2">
        <f>'[2]11th'!$AW$41</f>
        <v>37</v>
      </c>
      <c r="I21" s="10">
        <f t="shared" si="0"/>
        <v>52.5</v>
      </c>
      <c r="J21" s="10" t="str">
        <f t="shared" si="3"/>
        <v xml:space="preserve"> </v>
      </c>
      <c r="K21" s="10">
        <f t="shared" si="1"/>
        <v>12.5</v>
      </c>
      <c r="L21" s="2"/>
      <c r="M21" s="2"/>
      <c r="N21" s="2"/>
      <c r="O21" s="2"/>
      <c r="P21" s="10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2">
        <f t="shared" si="2"/>
        <v>12</v>
      </c>
      <c r="B22" s="10">
        <f>'[2]12th'!$BD$37</f>
        <v>0.4</v>
      </c>
      <c r="C22" s="10">
        <f>'[2]12th'!$BD$38</f>
        <v>-0.6</v>
      </c>
      <c r="D22" s="10">
        <f>'[2]12th'!$BD$39</f>
        <v>1.6666666666666694E-2</v>
      </c>
      <c r="E22" s="11">
        <f>'[2]12th'!$AY$41</f>
        <v>0</v>
      </c>
      <c r="F22" s="11"/>
      <c r="G22" s="2">
        <f>'[2]12th'!$AV$41</f>
        <v>50</v>
      </c>
      <c r="H22" s="2">
        <f>'[2]12th'!$AW$41</f>
        <v>28</v>
      </c>
      <c r="I22" s="10">
        <f t="shared" si="0"/>
        <v>39</v>
      </c>
      <c r="J22" s="10" t="str">
        <f t="shared" si="3"/>
        <v xml:space="preserve"> </v>
      </c>
      <c r="K22" s="10">
        <f t="shared" si="1"/>
        <v>26</v>
      </c>
      <c r="L22" s="2"/>
      <c r="M22" s="2"/>
      <c r="N22" s="2"/>
      <c r="O22" s="2"/>
      <c r="P22" s="10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2">
        <f t="shared" si="2"/>
        <v>13</v>
      </c>
      <c r="B23" s="10">
        <f>'[2]13th'!$BD$37</f>
        <v>0.1</v>
      </c>
      <c r="C23" s="10">
        <f>'[2]13th'!$BD$38</f>
        <v>-0.3</v>
      </c>
      <c r="D23" s="10">
        <f>'[2]13th'!$BD$39</f>
        <v>-1.8333333333333337E-2</v>
      </c>
      <c r="E23" s="11">
        <f>'[2]13th'!$AY$41</f>
        <v>0</v>
      </c>
      <c r="F23" s="11"/>
      <c r="G23" s="2">
        <f>'[2]13th'!$AV$41</f>
        <v>59</v>
      </c>
      <c r="H23" s="2">
        <f>'[2]13th'!$AW$41</f>
        <v>29</v>
      </c>
      <c r="I23" s="10">
        <f t="shared" si="0"/>
        <v>44</v>
      </c>
      <c r="J23" s="10" t="str">
        <f t="shared" si="3"/>
        <v xml:space="preserve"> </v>
      </c>
      <c r="K23" s="10">
        <f t="shared" si="1"/>
        <v>21</v>
      </c>
      <c r="L23" s="2"/>
      <c r="M23" s="2"/>
      <c r="N23" s="2"/>
      <c r="O23" s="2"/>
      <c r="P23" s="10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2">
        <f t="shared" si="2"/>
        <v>14</v>
      </c>
      <c r="B24" s="10">
        <f>'[2]14th'!$BD$37</f>
        <v>0.4</v>
      </c>
      <c r="C24" s="10">
        <f>'[2]14th'!$BD$38</f>
        <v>-0.1</v>
      </c>
      <c r="D24" s="10">
        <f>'[2]14th'!$BD$39</f>
        <v>0.12111111111111111</v>
      </c>
      <c r="E24" s="11">
        <f>'[2]14th'!$AY$41</f>
        <v>0.34</v>
      </c>
      <c r="F24" s="11"/>
      <c r="G24" s="2">
        <f>'[2]14th'!$AV$41</f>
        <v>56</v>
      </c>
      <c r="H24" s="2">
        <f>'[2]14th'!$AW$41</f>
        <v>39</v>
      </c>
      <c r="I24" s="10">
        <f t="shared" si="0"/>
        <v>47.5</v>
      </c>
      <c r="J24" s="10" t="str">
        <f t="shared" si="3"/>
        <v xml:space="preserve"> </v>
      </c>
      <c r="K24" s="10">
        <f t="shared" si="1"/>
        <v>17.5</v>
      </c>
      <c r="L24" s="2"/>
      <c r="M24" s="2"/>
      <c r="N24" s="2"/>
      <c r="O24" s="2"/>
      <c r="P24" s="10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2">
        <f t="shared" si="2"/>
        <v>15</v>
      </c>
      <c r="B25" s="10">
        <f>'[2]15th'!$BD$37</f>
        <v>0.5</v>
      </c>
      <c r="C25" s="10">
        <f>'[2]15th'!$BD$38</f>
        <v>-0.6</v>
      </c>
      <c r="D25" s="10">
        <f>'[2]15th'!$BD$39</f>
        <v>-0.20833333333333334</v>
      </c>
      <c r="E25" s="11">
        <f>'[2]15th'!$AY$41</f>
        <v>0</v>
      </c>
      <c r="F25" s="11"/>
      <c r="G25" s="2">
        <f>'[2]15th'!$AV$41</f>
        <v>47</v>
      </c>
      <c r="H25" s="2">
        <f>'[2]15th'!$AW$41</f>
        <v>29</v>
      </c>
      <c r="I25" s="10">
        <f t="shared" si="0"/>
        <v>38</v>
      </c>
      <c r="J25" s="10" t="str">
        <f t="shared" si="3"/>
        <v xml:space="preserve"> </v>
      </c>
      <c r="K25" s="10">
        <f t="shared" si="1"/>
        <v>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>
        <f t="shared" si="2"/>
        <v>16</v>
      </c>
      <c r="B26" s="10">
        <f>'[2]16th'!$BD$37</f>
        <v>0.6</v>
      </c>
      <c r="C26" s="10">
        <f>'[2]16th'!$BD$38</f>
        <v>-1</v>
      </c>
      <c r="D26" s="10">
        <f>'[2]16th'!$BD$39</f>
        <v>-0.28333333333333321</v>
      </c>
      <c r="E26" s="11">
        <f>'[2]16th'!$AY$41</f>
        <v>0</v>
      </c>
      <c r="F26" s="11"/>
      <c r="G26" s="2">
        <f>'[2]16th'!$AV$41</f>
        <v>46</v>
      </c>
      <c r="H26" s="2">
        <f>'[2]16th'!$AW$41</f>
        <v>22</v>
      </c>
      <c r="I26" s="10">
        <f t="shared" si="0"/>
        <v>34</v>
      </c>
      <c r="J26" s="10" t="str">
        <f t="shared" si="3"/>
        <v xml:space="preserve"> </v>
      </c>
      <c r="K26" s="10">
        <f t="shared" si="1"/>
        <v>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>
        <f t="shared" si="2"/>
        <v>17</v>
      </c>
      <c r="B27" s="10">
        <f>'[2]17th'!$BD$37</f>
        <v>0.3</v>
      </c>
      <c r="C27" s="10">
        <f>'[2]17th'!$BD$38</f>
        <v>-0.3</v>
      </c>
      <c r="D27" s="10">
        <f>'[2]17th'!$BD$39</f>
        <v>1.6666666666666663E-2</v>
      </c>
      <c r="E27" s="11">
        <f>'[2]17th'!$AY$41</f>
        <v>0</v>
      </c>
      <c r="F27" s="2"/>
      <c r="G27" s="2">
        <f>'[2]17th'!$AV$41</f>
        <v>66</v>
      </c>
      <c r="H27" s="2">
        <f>'[2]17th'!$AW$41</f>
        <v>34</v>
      </c>
      <c r="I27" s="10">
        <f t="shared" ref="I27:I41" si="4">AVERAGE(G27:H27)</f>
        <v>50</v>
      </c>
      <c r="J27" s="10" t="str">
        <f t="shared" si="3"/>
        <v xml:space="preserve"> </v>
      </c>
      <c r="K27" s="10">
        <f t="shared" ref="K27:K41" si="5">IF((65-I27)&lt;=0," ",65-I27)</f>
        <v>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>
        <v>18</v>
      </c>
      <c r="B28" s="10">
        <f>'[2]18th'!$BD$37</f>
        <v>0.8</v>
      </c>
      <c r="C28" s="10">
        <f>'[2]18th'!$BD$38</f>
        <v>-0.1</v>
      </c>
      <c r="D28" s="10">
        <f>'[2]18th'!$BD$39</f>
        <v>0.19999999999999998</v>
      </c>
      <c r="E28" s="11">
        <f>'[2]18th'!$AY$41</f>
        <v>0.88</v>
      </c>
      <c r="F28" s="11"/>
      <c r="G28" s="2">
        <f>'[2]18th'!$AV$41</f>
        <v>47</v>
      </c>
      <c r="H28" s="2">
        <f>'[2]18th'!$AW$41</f>
        <v>32</v>
      </c>
      <c r="I28" s="10">
        <f t="shared" si="4"/>
        <v>39.5</v>
      </c>
      <c r="J28" s="10" t="str">
        <f t="shared" ref="J28:J41" si="6">IF((I28-65)&lt;=0," ",I28-65)</f>
        <v xml:space="preserve"> </v>
      </c>
      <c r="K28" s="10">
        <f t="shared" si="5"/>
        <v>25.5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13">
        <v>19</v>
      </c>
      <c r="B29" s="10">
        <f>'[2]19th'!$BD$37</f>
        <v>0.3</v>
      </c>
      <c r="C29" s="10">
        <f>'[2]19th'!$BD$38</f>
        <v>-0.3</v>
      </c>
      <c r="D29" s="10">
        <f>'[2]19th'!$BD$39</f>
        <v>8.3333333333333356E-2</v>
      </c>
      <c r="E29" s="11">
        <f>'[2]19th'!$AY$41</f>
        <v>0</v>
      </c>
      <c r="F29" s="11"/>
      <c r="G29" s="2">
        <f>'[2]19th'!$AV$41</f>
        <v>49</v>
      </c>
      <c r="H29" s="2">
        <f>'[2]19th'!$AW$41</f>
        <v>25</v>
      </c>
      <c r="I29" s="10">
        <f t="shared" si="4"/>
        <v>37</v>
      </c>
      <c r="J29" s="10" t="str">
        <f t="shared" si="6"/>
        <v xml:space="preserve"> </v>
      </c>
      <c r="K29" s="10">
        <f t="shared" si="5"/>
        <v>28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3">
        <v>20</v>
      </c>
      <c r="B30" s="10">
        <f>'[2]20th'!$BD$37</f>
        <v>0.4</v>
      </c>
      <c r="C30" s="10">
        <f>'[2]20th'!$BD$38</f>
        <v>-0.1</v>
      </c>
      <c r="D30" s="10">
        <f>'[2]20th'!$BD$39</f>
        <v>0.14166666666666669</v>
      </c>
      <c r="E30" s="11">
        <f>'[2]20th'!$AY$41</f>
        <v>0</v>
      </c>
      <c r="F30" s="11"/>
      <c r="G30" s="2">
        <f>'[2]20th'!$AV$41</f>
        <v>44</v>
      </c>
      <c r="H30" s="2">
        <f>'[2]20th'!$AW$41</f>
        <v>24</v>
      </c>
      <c r="I30" s="10">
        <f t="shared" si="4"/>
        <v>34</v>
      </c>
      <c r="J30" s="10" t="str">
        <f t="shared" si="6"/>
        <v xml:space="preserve"> </v>
      </c>
      <c r="K30" s="10">
        <f t="shared" si="5"/>
        <v>31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>
        <f t="shared" ref="A31:A37" si="7">A30+1</f>
        <v>21</v>
      </c>
      <c r="B31" s="10">
        <f>'[2]21st'!$BD$37</f>
        <v>1</v>
      </c>
      <c r="C31" s="10">
        <f>'[2]21st'!$BD$38</f>
        <v>0.3</v>
      </c>
      <c r="D31" s="10">
        <f>'[2]21st'!$BD$39</f>
        <v>0.51666666666666672</v>
      </c>
      <c r="E31" s="11">
        <f>'[2]21st'!$AY$41</f>
        <v>0</v>
      </c>
      <c r="F31" s="11"/>
      <c r="G31" s="2">
        <f>'[2]21st'!$AV$41</f>
        <v>53</v>
      </c>
      <c r="H31" s="2">
        <f>'[2]21st'!$AW$41</f>
        <v>20</v>
      </c>
      <c r="I31" s="10">
        <f t="shared" si="4"/>
        <v>36.5</v>
      </c>
      <c r="J31" s="10" t="str">
        <f t="shared" si="6"/>
        <v xml:space="preserve"> </v>
      </c>
      <c r="K31" s="10">
        <f t="shared" si="5"/>
        <v>28.5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>
        <f t="shared" si="7"/>
        <v>22</v>
      </c>
      <c r="B32" s="10">
        <f>'[2]22nd'!$BD$37</f>
        <v>0.8</v>
      </c>
      <c r="C32" s="10">
        <f>'[2]22nd'!$BD$38</f>
        <v>0.1</v>
      </c>
      <c r="D32" s="10">
        <f>'[2]22nd'!$BD$39</f>
        <v>0.375</v>
      </c>
      <c r="E32" s="11">
        <f>'[2]22nd'!$AY$41</f>
        <v>0.01</v>
      </c>
      <c r="F32" s="11"/>
      <c r="G32" s="2">
        <f>'[2]22nd'!$AV$41</f>
        <v>65</v>
      </c>
      <c r="H32" s="2">
        <f>'[2]22nd'!$AW$41</f>
        <v>37</v>
      </c>
      <c r="I32" s="10">
        <f t="shared" si="4"/>
        <v>51</v>
      </c>
      <c r="J32" s="10" t="str">
        <f t="shared" si="6"/>
        <v xml:space="preserve"> </v>
      </c>
      <c r="K32" s="10">
        <f t="shared" si="5"/>
        <v>14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>
        <f t="shared" si="7"/>
        <v>23</v>
      </c>
      <c r="B33" s="10">
        <f>'[2]23rd'!$BD$37</f>
        <v>0.8</v>
      </c>
      <c r="C33" s="10">
        <f>'[2]23rd'!$BD$38</f>
        <v>0.3</v>
      </c>
      <c r="D33" s="10">
        <f>'[2]23rd'!$BD$39</f>
        <v>0.43333333333333329</v>
      </c>
      <c r="E33" s="11">
        <f>'[2]23rd'!$AY$41</f>
        <v>0</v>
      </c>
      <c r="F33" s="11"/>
      <c r="G33" s="2">
        <f>'[2]23rd'!$AV$41</f>
        <v>53</v>
      </c>
      <c r="H33" s="2">
        <f>'[2]23rd'!$AW$41</f>
        <v>36</v>
      </c>
      <c r="I33" s="10">
        <f t="shared" si="4"/>
        <v>44.5</v>
      </c>
      <c r="J33" s="10" t="str">
        <f t="shared" si="6"/>
        <v xml:space="preserve"> </v>
      </c>
      <c r="K33" s="10">
        <f t="shared" si="5"/>
        <v>20.5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>
        <f t="shared" si="7"/>
        <v>24</v>
      </c>
      <c r="B34" s="10">
        <f>'[2]24th'!$BD$37</f>
        <v>0.6</v>
      </c>
      <c r="C34" s="10">
        <f>'[2]24th'!$BD$38</f>
        <v>0.1</v>
      </c>
      <c r="D34" s="10">
        <f>'[2]24th'!$BD$39</f>
        <v>0.375</v>
      </c>
      <c r="E34" s="11">
        <f>'[2]24th'!$AY$41</f>
        <v>0</v>
      </c>
      <c r="F34" s="2"/>
      <c r="G34" s="2">
        <f>'[2]24th'!$AV$41</f>
        <v>41</v>
      </c>
      <c r="H34" s="2">
        <f>'[2]24th'!$AW$41</f>
        <v>24</v>
      </c>
      <c r="I34" s="10">
        <f t="shared" si="4"/>
        <v>32.5</v>
      </c>
      <c r="J34" s="10" t="str">
        <f t="shared" si="6"/>
        <v xml:space="preserve"> </v>
      </c>
      <c r="K34" s="10">
        <f t="shared" si="5"/>
        <v>32.5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>
        <f t="shared" si="7"/>
        <v>25</v>
      </c>
      <c r="B35" s="10">
        <f>'[2]25th'!$BD$37</f>
        <v>0.4</v>
      </c>
      <c r="C35" s="10">
        <f>'[2]25th'!$BD$38</f>
        <v>-0.1</v>
      </c>
      <c r="D35" s="10">
        <f>'[2]25th'!$BD$39</f>
        <v>0.14166666666666669</v>
      </c>
      <c r="E35" s="11">
        <f>'[2]25th'!$AY$41</f>
        <v>0.49</v>
      </c>
      <c r="F35" s="11"/>
      <c r="G35" s="2">
        <f>'[2]25th'!$AV$41</f>
        <v>41</v>
      </c>
      <c r="H35" s="2">
        <f>'[2]25th'!$AW$41</f>
        <v>23</v>
      </c>
      <c r="I35" s="10">
        <f t="shared" si="4"/>
        <v>32</v>
      </c>
      <c r="J35" s="10" t="str">
        <f t="shared" si="6"/>
        <v xml:space="preserve"> </v>
      </c>
      <c r="K35" s="10">
        <f t="shared" si="5"/>
        <v>33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>
        <f t="shared" si="7"/>
        <v>26</v>
      </c>
      <c r="B36" s="10">
        <f>'[2]26th'!$BD$37</f>
        <v>0.4</v>
      </c>
      <c r="C36" s="10">
        <f>'[2]26th'!$BD$38</f>
        <v>0.1</v>
      </c>
      <c r="D36" s="10">
        <f>'[2]26th'!$BD$39</f>
        <v>0.20833333333333334</v>
      </c>
      <c r="E36" s="11">
        <f>'[2]26th'!$AY$41</f>
        <v>0.5</v>
      </c>
      <c r="F36" s="11"/>
      <c r="G36" s="2">
        <f>'[2]26th'!$AV$41</f>
        <v>41</v>
      </c>
      <c r="H36" s="2">
        <f>'[2]26th'!$AW$41</f>
        <v>23</v>
      </c>
      <c r="I36" s="10">
        <f t="shared" si="4"/>
        <v>32</v>
      </c>
      <c r="J36" s="10" t="str">
        <f t="shared" si="6"/>
        <v xml:space="preserve"> </v>
      </c>
      <c r="K36" s="10">
        <f t="shared" si="5"/>
        <v>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>
        <f t="shared" si="7"/>
        <v>27</v>
      </c>
      <c r="B37" s="10">
        <f>'[2]27th'!$BD$37</f>
        <v>0.4</v>
      </c>
      <c r="C37" s="10">
        <f>'[2]27th'!$BD$38</f>
        <v>-0.1</v>
      </c>
      <c r="D37" s="10">
        <f>'[2]27th'!$BD$39</f>
        <v>0.16666666666666666</v>
      </c>
      <c r="E37" s="11">
        <f>'[2]27th'!$AY$41</f>
        <v>0</v>
      </c>
      <c r="F37" s="11"/>
      <c r="G37" s="2">
        <f>'[2]27th'!$AV$41</f>
        <v>38</v>
      </c>
      <c r="H37" s="2">
        <f>'[2]27th'!$AW$41</f>
        <v>18</v>
      </c>
      <c r="I37" s="10">
        <f t="shared" si="4"/>
        <v>28</v>
      </c>
      <c r="J37" s="10" t="str">
        <f t="shared" si="6"/>
        <v xml:space="preserve"> </v>
      </c>
      <c r="K37" s="10">
        <f t="shared" si="5"/>
        <v>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>
        <v>28</v>
      </c>
      <c r="B38" s="10">
        <f>'[2]28th'!$BD$37</f>
        <v>0.8</v>
      </c>
      <c r="C38" s="10">
        <f>'[2]28th'!$BD$38</f>
        <v>-0.1</v>
      </c>
      <c r="D38" s="10">
        <f>'[2]28th'!$BD$39</f>
        <v>0.30833333333333335</v>
      </c>
      <c r="E38" s="11">
        <f>'[2]28th'!$AY$41</f>
        <v>0</v>
      </c>
      <c r="F38" s="11"/>
      <c r="G38" s="2">
        <f>'[2]28th'!$AV$41</f>
        <v>40</v>
      </c>
      <c r="H38" s="2">
        <f>'[2]28th'!$AW$41</f>
        <v>25</v>
      </c>
      <c r="I38" s="10">
        <f t="shared" si="4"/>
        <v>32.5</v>
      </c>
      <c r="J38" s="10" t="str">
        <f t="shared" si="6"/>
        <v xml:space="preserve"> </v>
      </c>
      <c r="K38" s="10">
        <f t="shared" si="5"/>
        <v>32.5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>
        <v>29</v>
      </c>
      <c r="B39" s="10">
        <f>'[2]29th'!$BD$37</f>
        <v>0.4</v>
      </c>
      <c r="C39" s="10">
        <f>'[2]29th'!$BD$38</f>
        <v>-0.1</v>
      </c>
      <c r="D39" s="10">
        <f>'[2]29th'!$BD$39</f>
        <v>0.24166666666666661</v>
      </c>
      <c r="E39" s="11">
        <f>'[2]29th'!$AY$41</f>
        <v>0</v>
      </c>
      <c r="F39" s="11"/>
      <c r="G39" s="2">
        <f>'[2]29th'!$AV$41</f>
        <v>37</v>
      </c>
      <c r="H39" s="2">
        <f>'[2]29th'!$AW$41</f>
        <v>21</v>
      </c>
      <c r="I39" s="10">
        <f t="shared" si="4"/>
        <v>29</v>
      </c>
      <c r="J39" s="10" t="str">
        <f t="shared" si="6"/>
        <v xml:space="preserve"> </v>
      </c>
      <c r="K39" s="10">
        <f t="shared" si="5"/>
        <v>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13">
        <v>30</v>
      </c>
      <c r="B40" s="10">
        <f>'[2]30th'!$BD$37</f>
        <v>0.4</v>
      </c>
      <c r="C40" s="10">
        <f>'[2]30th'!$BD$38</f>
        <v>0.1</v>
      </c>
      <c r="D40" s="10">
        <f>'[2]30th'!$BD$39</f>
        <v>0.33333333333333331</v>
      </c>
      <c r="E40" s="11">
        <f>'[2]30th'!$AY$41</f>
        <v>0</v>
      </c>
      <c r="F40" s="11"/>
      <c r="G40" s="2">
        <f>'[2]30th'!$AV$41</f>
        <v>36</v>
      </c>
      <c r="H40" s="2">
        <f>'[2]30th'!$AW$41</f>
        <v>19</v>
      </c>
      <c r="I40" s="10">
        <f t="shared" si="4"/>
        <v>27.5</v>
      </c>
      <c r="J40" s="10" t="str">
        <f t="shared" si="6"/>
        <v xml:space="preserve"> </v>
      </c>
      <c r="K40" s="10">
        <f t="shared" si="5"/>
        <v>37.5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>
        <v>31</v>
      </c>
      <c r="B41" s="10">
        <f>'[2]31st'!$BD$37</f>
        <v>0.6</v>
      </c>
      <c r="C41" s="10">
        <f>'[2]31st'!$BD$38</f>
        <v>0.1</v>
      </c>
      <c r="D41" s="10">
        <f>'[2]31st'!$BD$39</f>
        <v>0.39166666666666661</v>
      </c>
      <c r="E41" s="11">
        <f>'[2]31st'!$AY$41</f>
        <v>0.65</v>
      </c>
      <c r="F41" s="11">
        <v>10</v>
      </c>
      <c r="G41" s="2">
        <f>'[2]31st'!$AV$41</f>
        <v>28</v>
      </c>
      <c r="H41" s="2">
        <f>'[2]31st'!$AW$41</f>
        <v>17</v>
      </c>
      <c r="I41" s="10">
        <f t="shared" si="4"/>
        <v>22.5</v>
      </c>
      <c r="J41" s="10" t="str">
        <f t="shared" si="6"/>
        <v xml:space="preserve"> </v>
      </c>
      <c r="K41" s="10">
        <f t="shared" si="5"/>
        <v>42.5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8">SUM(E11:E41)</f>
        <v>2.89</v>
      </c>
      <c r="F43" s="11">
        <f t="shared" si="8"/>
        <v>10</v>
      </c>
      <c r="G43" s="13">
        <f t="shared" si="8"/>
        <v>1642</v>
      </c>
      <c r="H43" s="13">
        <f t="shared" si="8"/>
        <v>935</v>
      </c>
      <c r="I43" s="10">
        <f t="shared" si="8"/>
        <v>1288.5</v>
      </c>
      <c r="J43" s="10">
        <f t="shared" si="8"/>
        <v>3</v>
      </c>
      <c r="K43" s="10">
        <f t="shared" si="8"/>
        <v>729.5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7" customHeight="1">
      <c r="A44" s="2"/>
      <c r="B44" s="2"/>
      <c r="C44" s="2"/>
      <c r="D44" s="2"/>
      <c r="E44" s="2"/>
      <c r="F44" s="6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1.4</v>
      </c>
      <c r="C45" s="10"/>
      <c r="D45" s="10"/>
      <c r="E45" s="11">
        <f>MAX(E11:E41)</f>
        <v>0.88</v>
      </c>
      <c r="F45" s="11">
        <f>MAX(F11:F41)</f>
        <v>10</v>
      </c>
      <c r="G45" s="13">
        <f>MAX(G11:G41)</f>
        <v>78</v>
      </c>
      <c r="H45" s="13"/>
      <c r="I45" s="13"/>
      <c r="J45" s="10">
        <f>MAX(J11:J41)</f>
        <v>3</v>
      </c>
      <c r="K45" s="10">
        <f>MAX(K11:K41)</f>
        <v>42.5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-1</v>
      </c>
      <c r="D46" s="10"/>
      <c r="E46" s="11">
        <f>MIN(E11:E41)</f>
        <v>0</v>
      </c>
      <c r="F46" s="11">
        <f>MIN(F11:F41)</f>
        <v>10</v>
      </c>
      <c r="G46" s="13"/>
      <c r="H46" s="13">
        <f>MIN(H11:H41)</f>
        <v>17</v>
      </c>
      <c r="I46" s="13"/>
      <c r="J46" s="10">
        <f>MIN(J11:J41)</f>
        <v>3</v>
      </c>
      <c r="K46" s="10">
        <f>MIN(K11:K41)</f>
        <v>5.5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>
        <f>AVERAGE(D11:D41)</f>
        <v>0.3121594982078853</v>
      </c>
      <c r="E47" s="11">
        <f>AVERAGE(E11:E41)</f>
        <v>9.3225806451612908E-2</v>
      </c>
      <c r="F47" s="11">
        <f>AVERAGE(F11:F41)</f>
        <v>10</v>
      </c>
      <c r="G47" s="13"/>
      <c r="H47" s="13"/>
      <c r="I47" s="10">
        <f>AVERAGE(I11:I41)</f>
        <v>41.564516129032256</v>
      </c>
      <c r="J47" s="10">
        <f>AVERAGE(J11:J41)</f>
        <v>3</v>
      </c>
      <c r="K47" s="10">
        <f>AVERAGE(K11:K41)</f>
        <v>24.316666666666666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16"/>
      <c r="B48" s="2"/>
      <c r="C48" s="2"/>
      <c r="D48" s="2"/>
      <c r="E48" s="2"/>
      <c r="F48" s="6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3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3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3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79" spans="1:1">
      <c r="A179" s="3"/>
    </row>
    <row r="191" spans="1: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11" priority="1" stopIfTrue="1" operator="equal">
      <formula>0</formula>
    </cfRule>
  </conditionalFormatting>
  <pageMargins left="0.87986111111111109" right="0" top="0.47986111111111113" bottom="0" header="0.51180555555555562" footer="0.51180555555555562"/>
  <pageSetup firstPageNumber="0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Z695"/>
  <sheetViews>
    <sheetView showGridLines="0" topLeftCell="A8" workbookViewId="0">
      <selection sqref="A1:L51"/>
    </sheetView>
  </sheetViews>
  <sheetFormatPr baseColWidth="10" defaultColWidth="9.85546875" defaultRowHeight="16"/>
  <cols>
    <col min="1" max="1" width="6.85546875" style="31" customWidth="1"/>
    <col min="2" max="4" width="5.8554687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34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'[10]1st'!$BD$37</f>
        <v>0</v>
      </c>
      <c r="C11" s="10">
        <f>'[10]1st'!$BD$38</f>
        <v>0</v>
      </c>
      <c r="D11" s="10" t="e">
        <f>'[10]1st'!$BD$39</f>
        <v>#DIV/0!</v>
      </c>
      <c r="E11" s="11">
        <f>'[10]1st'!$AY$41</f>
        <v>0</v>
      </c>
      <c r="F11" s="11"/>
      <c r="G11" s="2">
        <f>'[10]1st'!$AV$41</f>
        <v>0</v>
      </c>
      <c r="H11" s="2">
        <f>'[10]1st'!$AW$41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'[10]2nd'!$BD$37</f>
        <v>0</v>
      </c>
      <c r="C12" s="10">
        <f>'[10]2nd'!$BD$38</f>
        <v>0</v>
      </c>
      <c r="D12" s="10" t="e">
        <f>'[10]2nd'!$BD$39</f>
        <v>#DIV/0!</v>
      </c>
      <c r="E12" s="11">
        <f>'[10]2nd'!$AY$41</f>
        <v>0</v>
      </c>
      <c r="F12" s="11"/>
      <c r="G12" s="2">
        <f>'[10]2nd'!$AV$41</f>
        <v>0</v>
      </c>
      <c r="H12" s="2">
        <f>'[10]2nd'!$AW$41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'[10]3rd'!$BD$37</f>
        <v>0</v>
      </c>
      <c r="C13" s="10">
        <f>'[10]3rd'!$BD$38</f>
        <v>0</v>
      </c>
      <c r="D13" s="10" t="e">
        <f>'[10]3rd'!$BD$39</f>
        <v>#DIV/0!</v>
      </c>
      <c r="E13" s="11">
        <f>'[10]3rd'!$AY$41</f>
        <v>0</v>
      </c>
      <c r="F13" s="11"/>
      <c r="G13" s="2">
        <f>'[10]3rd'!$AV$41</f>
        <v>0</v>
      </c>
      <c r="H13" s="2">
        <f>'[10]3rd'!$AW$41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'[10]4th'!$BD$37</f>
        <v>0</v>
      </c>
      <c r="C14" s="10">
        <f>'[10]4th'!$BD$38</f>
        <v>0</v>
      </c>
      <c r="D14" s="10" t="e">
        <f>'[10]4th'!$BD$39</f>
        <v>#DIV/0!</v>
      </c>
      <c r="E14" s="11">
        <f>'[10]4th'!$AY$41</f>
        <v>0</v>
      </c>
      <c r="F14" s="2"/>
      <c r="G14" s="2">
        <f>'[10]4th'!$AV$41</f>
        <v>0</v>
      </c>
      <c r="H14" s="2">
        <f>'[10]4th'!$AW$41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'[10]5th'!$BD$37</f>
        <v>0</v>
      </c>
      <c r="C15" s="10">
        <f>'[10]5th'!$BD$38</f>
        <v>0</v>
      </c>
      <c r="D15" s="10" t="e">
        <f>'[10]5th'!$BD$39</f>
        <v>#DIV/0!</v>
      </c>
      <c r="E15" s="11">
        <f>'[10]5th'!$AY$41</f>
        <v>0</v>
      </c>
      <c r="F15" s="11"/>
      <c r="G15" s="2">
        <f>'[10]5th'!$AV$41</f>
        <v>0</v>
      </c>
      <c r="H15" s="2">
        <f>'[10]5th'!$AW$41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'[10]6th'!$BD$37</f>
        <v>0</v>
      </c>
      <c r="C16" s="10">
        <f>'[10]6th'!$BD$38</f>
        <v>0</v>
      </c>
      <c r="D16" s="10" t="e">
        <f>'[10]6th'!$BD$39</f>
        <v>#DIV/0!</v>
      </c>
      <c r="E16" s="11">
        <f>'[10]6th'!$AY$41</f>
        <v>0</v>
      </c>
      <c r="F16" s="11"/>
      <c r="G16" s="2">
        <f>'[10]6th'!$AV$41</f>
        <v>0</v>
      </c>
      <c r="H16" s="2">
        <f>'[10]6th'!$AW$41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'[10]7th'!$BD$37</f>
        <v>0</v>
      </c>
      <c r="C17" s="10">
        <f>'[10]7th'!$BD$38</f>
        <v>0</v>
      </c>
      <c r="D17" s="10" t="e">
        <f>'[10]7th'!$BD$39</f>
        <v>#DIV/0!</v>
      </c>
      <c r="E17" s="11">
        <f>'[10]7th'!$AY$41</f>
        <v>0</v>
      </c>
      <c r="F17" s="11"/>
      <c r="G17" s="2">
        <f>'[10]7th'!$AV$41</f>
        <v>0</v>
      </c>
      <c r="H17" s="2">
        <f>'[10]7th'!$AW$41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'[10]8th'!$BD$37</f>
        <v>0</v>
      </c>
      <c r="C18" s="10">
        <f>'[10]8th'!$BD$38</f>
        <v>0</v>
      </c>
      <c r="D18" s="10" t="e">
        <f>'[10]8th'!$BD$39</f>
        <v>#DIV/0!</v>
      </c>
      <c r="E18" s="11">
        <f>'[10]8th'!$AY$41</f>
        <v>0</v>
      </c>
      <c r="F18" s="12"/>
      <c r="G18" s="2">
        <f>'[10]8th'!$AV$41</f>
        <v>0</v>
      </c>
      <c r="H18" s="2">
        <f>'[10]8th'!$AW$41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'[10]9th'!$BD$37</f>
        <v>0</v>
      </c>
      <c r="C19" s="10">
        <f>'[10]9th'!$BD$38</f>
        <v>0</v>
      </c>
      <c r="D19" s="10" t="e">
        <f>'[10]9th'!$BD$39</f>
        <v>#DIV/0!</v>
      </c>
      <c r="E19" s="11">
        <f>'[10]9th'!$AY$41</f>
        <v>0</v>
      </c>
      <c r="F19" s="11"/>
      <c r="G19" s="2">
        <f>'[10]9th'!$AV$41</f>
        <v>0</v>
      </c>
      <c r="H19" s="2">
        <f>'[10]9th'!$AW$41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'[10]10th'!$BD$37</f>
        <v>0</v>
      </c>
      <c r="C20" s="10">
        <f>'[10]10th'!$BD$38</f>
        <v>0</v>
      </c>
      <c r="D20" s="10" t="e">
        <f>'[10]10th'!$BD$39</f>
        <v>#DIV/0!</v>
      </c>
      <c r="E20" s="11">
        <f>'[10]10th'!$AY$41</f>
        <v>0</v>
      </c>
      <c r="F20" s="2"/>
      <c r="G20" s="2">
        <f>'[10]10th'!$AV$41</f>
        <v>0</v>
      </c>
      <c r="H20" s="2">
        <f>'[10]10th'!$AW$41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'[10]11th'!$BD$37</f>
        <v>0</v>
      </c>
      <c r="C21" s="10">
        <f>'[10]11th'!$BD$38</f>
        <v>0</v>
      </c>
      <c r="D21" s="10" t="e">
        <f>'[10]11th'!$BD$39</f>
        <v>#DIV/0!</v>
      </c>
      <c r="E21" s="11">
        <f>'[10]11th'!$AY$41</f>
        <v>0</v>
      </c>
      <c r="F21" s="11"/>
      <c r="G21" s="2">
        <f>'[10]11th'!$AV$41</f>
        <v>0</v>
      </c>
      <c r="H21" s="2">
        <f>'[10]11th'!$AW$41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'[10]12th'!$BD$37</f>
        <v>0</v>
      </c>
      <c r="C22" s="10">
        <f>'[10]12th'!$BD$38</f>
        <v>0</v>
      </c>
      <c r="D22" s="10" t="e">
        <f>'[10]12th'!$BD$39</f>
        <v>#DIV/0!</v>
      </c>
      <c r="E22" s="11">
        <f>'[10]12th'!$AY$41</f>
        <v>0</v>
      </c>
      <c r="F22" s="11"/>
      <c r="G22" s="2">
        <f>'[10]12th'!$AV$41</f>
        <v>0</v>
      </c>
      <c r="H22" s="2">
        <f>'[10]12th'!$AW$41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'[10]13th'!$BD$37</f>
        <v>0</v>
      </c>
      <c r="C23" s="10">
        <f>'[10]13th'!$BD$38</f>
        <v>0</v>
      </c>
      <c r="D23" s="10" t="e">
        <f>'[10]13th'!$BD$39</f>
        <v>#DIV/0!</v>
      </c>
      <c r="E23" s="11">
        <f>'[10]13th'!$AY$41</f>
        <v>0</v>
      </c>
      <c r="F23" s="11"/>
      <c r="G23" s="2">
        <f>'[10]13th'!$AV$41</f>
        <v>0</v>
      </c>
      <c r="H23" s="2">
        <f>'[10]13th'!$AW$41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'[10]14th'!$BD$37</f>
        <v>0</v>
      </c>
      <c r="C24" s="10">
        <f>'[10]14th'!$BD$38</f>
        <v>0</v>
      </c>
      <c r="D24" s="10" t="e">
        <f>'[10]14th'!$BD$39</f>
        <v>#DIV/0!</v>
      </c>
      <c r="E24" s="11">
        <f>'[10]14th'!$AY$41</f>
        <v>0</v>
      </c>
      <c r="F24" s="11"/>
      <c r="G24" s="2">
        <f>'[10]14th'!$AV$41</f>
        <v>0</v>
      </c>
      <c r="H24" s="2">
        <f>'[10]14th'!$AW$41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'[10]15th'!$BD$37</f>
        <v>0</v>
      </c>
      <c r="C25" s="10">
        <f>'[10]15th'!$BD$38</f>
        <v>0</v>
      </c>
      <c r="D25" s="10" t="e">
        <f>'[10]15th'!$BD$39</f>
        <v>#DIV/0!</v>
      </c>
      <c r="E25" s="11">
        <f>'[10]15th'!$AY$41</f>
        <v>0</v>
      </c>
      <c r="F25" s="11"/>
      <c r="G25" s="2">
        <f>'[10]15th'!$AV$41</f>
        <v>0</v>
      </c>
      <c r="H25" s="2">
        <f>'[10]15th'!$AW$41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'[10]16th'!$BD$37</f>
        <v>0</v>
      </c>
      <c r="C26" s="10">
        <f>'[10]16th'!$BD$38</f>
        <v>0</v>
      </c>
      <c r="D26" s="10" t="e">
        <f>'[10]16th'!$BD$39</f>
        <v>#DIV/0!</v>
      </c>
      <c r="E26" s="11">
        <f>'[10]16th'!$AY$41</f>
        <v>0</v>
      </c>
      <c r="F26" s="11"/>
      <c r="G26" s="2">
        <f>'[10]16th'!$AV$41</f>
        <v>0</v>
      </c>
      <c r="H26" s="2">
        <f>'[10]16th'!$AW$41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'[10]17th'!$BD$37</f>
        <v>0</v>
      </c>
      <c r="C27" s="10">
        <f>'[10]17th'!$BD$38</f>
        <v>0</v>
      </c>
      <c r="D27" s="10" t="e">
        <f>'[10]17th'!$BD$39</f>
        <v>#DIV/0!</v>
      </c>
      <c r="E27" s="11">
        <f>'[10]17th'!$AY$41</f>
        <v>0</v>
      </c>
      <c r="F27" s="2"/>
      <c r="G27" s="2">
        <f>'[10]17th'!$AV$41</f>
        <v>0</v>
      </c>
      <c r="H27" s="2">
        <f>'[10]17th'!$AW$41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'[10]18th'!$BD$37</f>
        <v>0</v>
      </c>
      <c r="C28" s="10">
        <f>'[10]18th'!$BD$38</f>
        <v>0</v>
      </c>
      <c r="D28" s="10" t="e">
        <f>'[10]18th'!$BD$39</f>
        <v>#DIV/0!</v>
      </c>
      <c r="E28" s="11">
        <f>'[10]18th'!$AY$41</f>
        <v>0</v>
      </c>
      <c r="F28" s="11"/>
      <c r="G28" s="2">
        <f>'[10]18th'!$AV$41</f>
        <v>0</v>
      </c>
      <c r="H28" s="2">
        <f>'[10]18th'!$AW$41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'[10]19th'!$BD$37</f>
        <v>0</v>
      </c>
      <c r="C29" s="10">
        <f>'[10]19th'!$BD$38</f>
        <v>0</v>
      </c>
      <c r="D29" s="10" t="e">
        <f>'[10]19th'!$BD$39</f>
        <v>#DIV/0!</v>
      </c>
      <c r="E29" s="11">
        <f>'[10]19th'!$AY$41</f>
        <v>0</v>
      </c>
      <c r="F29" s="11"/>
      <c r="G29" s="2">
        <f>'[10]19th'!$AV$41</f>
        <v>0</v>
      </c>
      <c r="H29" s="2">
        <f>'[10]19th'!$AW$41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'[10]20th'!$BD$37</f>
        <v>0</v>
      </c>
      <c r="C30" s="10">
        <f>'[10]20th'!$BD$38</f>
        <v>0</v>
      </c>
      <c r="D30" s="10" t="e">
        <f>'[10]20th'!$BD$39</f>
        <v>#DIV/0!</v>
      </c>
      <c r="E30" s="11">
        <f>'[10]20th'!$AY$41</f>
        <v>0</v>
      </c>
      <c r="F30" s="11"/>
      <c r="G30" s="2">
        <f>'[10]20th'!$AV$41</f>
        <v>0</v>
      </c>
      <c r="H30" s="2">
        <f>'[10]20th'!$AW$41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'[10]21st'!$BD$37</f>
        <v>0</v>
      </c>
      <c r="C31" s="10">
        <f>'[10]21st'!$BD$38</f>
        <v>0</v>
      </c>
      <c r="D31" s="10" t="e">
        <f>'[10]21st'!$BD$39</f>
        <v>#DIV/0!</v>
      </c>
      <c r="E31" s="11">
        <f>'[10]21st'!$AY$41</f>
        <v>0</v>
      </c>
      <c r="F31" s="11"/>
      <c r="G31" s="2">
        <f>'[10]21st'!$AV$41</f>
        <v>0</v>
      </c>
      <c r="H31" s="2">
        <f>'[10]21st'!$AW$41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'[10]22nd'!$BD$37</f>
        <v>0</v>
      </c>
      <c r="C32" s="10">
        <f>'[10]22nd'!$BD$38</f>
        <v>0</v>
      </c>
      <c r="D32" s="10" t="e">
        <f>'[10]22nd'!$BD$39</f>
        <v>#DIV/0!</v>
      </c>
      <c r="E32" s="11">
        <f>'[10]22nd'!$AY$41</f>
        <v>0</v>
      </c>
      <c r="F32" s="11"/>
      <c r="G32" s="2">
        <f>'[10]22nd'!$AV$41</f>
        <v>0</v>
      </c>
      <c r="H32" s="2">
        <f>'[10]22nd'!$AW$41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'[10]23rd'!$BD$37</f>
        <v>0</v>
      </c>
      <c r="C33" s="10">
        <f>'[10]23rd'!$BD$38</f>
        <v>0</v>
      </c>
      <c r="D33" s="10" t="e">
        <f>'[10]23rd'!$BD$39</f>
        <v>#DIV/0!</v>
      </c>
      <c r="E33" s="11">
        <f>'[10]23rd'!$AY$41</f>
        <v>0</v>
      </c>
      <c r="F33" s="11"/>
      <c r="G33" s="2">
        <f>'[10]23rd'!$AV$41</f>
        <v>0</v>
      </c>
      <c r="H33" s="2">
        <f>'[10]23rd'!$AW$41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'[10]24th'!$BD$37</f>
        <v>0</v>
      </c>
      <c r="C34" s="10">
        <f>'[10]24th'!$BD$38</f>
        <v>0</v>
      </c>
      <c r="D34" s="10" t="e">
        <f>'[10]24th'!$BD$39</f>
        <v>#DIV/0!</v>
      </c>
      <c r="E34" s="11">
        <f>'[10]24th'!$AY$41</f>
        <v>0</v>
      </c>
      <c r="F34" s="2"/>
      <c r="G34" s="2">
        <f>'[10]24th'!$AV$41</f>
        <v>0</v>
      </c>
      <c r="H34" s="2">
        <f>'[10]24th'!$AW$41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'[10]25th'!$BD$37</f>
        <v>0</v>
      </c>
      <c r="C35" s="10">
        <f>'[10]25th'!$BD$38</f>
        <v>0</v>
      </c>
      <c r="D35" s="10" t="e">
        <f>'[10]25th'!$BD$39</f>
        <v>#DIV/0!</v>
      </c>
      <c r="E35" s="11">
        <f>'[10]25th'!$AY$41</f>
        <v>0</v>
      </c>
      <c r="F35" s="11"/>
      <c r="G35" s="2">
        <f>'[10]25th'!$AV$41</f>
        <v>0</v>
      </c>
      <c r="H35" s="2">
        <f>'[10]25th'!$AW$41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'[10]26th'!$BD$37</f>
        <v>0</v>
      </c>
      <c r="C36" s="10">
        <f>'[10]26th'!$BD$38</f>
        <v>0</v>
      </c>
      <c r="D36" s="10" t="e">
        <f>'[10]26th'!$BD$39</f>
        <v>#DIV/0!</v>
      </c>
      <c r="E36" s="11">
        <f>'[10]26th'!$AY$41</f>
        <v>0</v>
      </c>
      <c r="F36" s="11"/>
      <c r="G36" s="2">
        <f>'[10]26th'!$AV$41</f>
        <v>0</v>
      </c>
      <c r="H36" s="2">
        <f>'[10]26th'!$AW$41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'[10]27th'!$BD$37</f>
        <v>0</v>
      </c>
      <c r="C37" s="10">
        <f>'[10]27th'!$BD$38</f>
        <v>0</v>
      </c>
      <c r="D37" s="10" t="e">
        <f>'[10]27th'!$BD$39</f>
        <v>#DIV/0!</v>
      </c>
      <c r="E37" s="11">
        <f>'[10]27th'!$AY$41</f>
        <v>0</v>
      </c>
      <c r="F37" s="11"/>
      <c r="G37" s="2">
        <f>'[10]27th'!$AV$41</f>
        <v>0</v>
      </c>
      <c r="H37" s="2">
        <f>'[10]27th'!$AW$41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'[10]28th'!$BD$37</f>
        <v>0</v>
      </c>
      <c r="C38" s="10">
        <f>'[10]28th'!$BD$38</f>
        <v>0</v>
      </c>
      <c r="D38" s="10" t="e">
        <f>'[10]28th'!$BD$39</f>
        <v>#DIV/0!</v>
      </c>
      <c r="E38" s="11">
        <f>'[10]28th'!$AY$41</f>
        <v>0</v>
      </c>
      <c r="F38" s="11"/>
      <c r="G38" s="2">
        <f>'[10]28th'!$AV$41</f>
        <v>0</v>
      </c>
      <c r="H38" s="2">
        <f>'[10]28th'!$AW$41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'[10]29th'!$BD$37</f>
        <v>0</v>
      </c>
      <c r="C39" s="10">
        <f>'[10]29th'!$BD$38</f>
        <v>0</v>
      </c>
      <c r="D39" s="10" t="e">
        <f>'[10]29th'!$BD$39</f>
        <v>#DIV/0!</v>
      </c>
      <c r="E39" s="11">
        <f>'[10]29th'!$AY$41</f>
        <v>0</v>
      </c>
      <c r="F39" s="11"/>
      <c r="G39" s="2">
        <f>'[10]29th'!$AV$41</f>
        <v>0</v>
      </c>
      <c r="H39" s="2">
        <f>'[10]29th'!$AW$41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'[10]30th'!$BD$37</f>
        <v>0</v>
      </c>
      <c r="C40" s="10">
        <f>'[10]30th'!$BD$38</f>
        <v>0</v>
      </c>
      <c r="D40" s="10" t="e">
        <f>'[10]30th'!$BD$39</f>
        <v>#DIV/0!</v>
      </c>
      <c r="E40" s="11">
        <f>'[10]30th'!$AY$41</f>
        <v>0</v>
      </c>
      <c r="F40" s="11"/>
      <c r="G40" s="2">
        <f>'[10]30th'!$AV$41</f>
        <v>0</v>
      </c>
      <c r="H40" s="2">
        <f>'[10]30th'!$AW$41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'[10]31st'!$BD$37</f>
        <v>0</v>
      </c>
      <c r="C41" s="10">
        <f>'[10]31st'!$BD$38</f>
        <v>0</v>
      </c>
      <c r="D41" s="10" t="e">
        <f>'[10]31st'!$BD$39</f>
        <v>#DIV/0!</v>
      </c>
      <c r="E41" s="11">
        <f>'[10]31st'!$AY$41</f>
        <v>0</v>
      </c>
      <c r="F41" s="11"/>
      <c r="G41" s="2">
        <f>'[10]31st'!$AV$41</f>
        <v>0</v>
      </c>
      <c r="H41" s="2">
        <f>'[10]31st'!$AW$41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48"/>
      <c r="B49" s="49"/>
      <c r="C49" s="49"/>
      <c r="D49" s="49"/>
      <c r="E49" s="49"/>
      <c r="F49" s="44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3" t="s">
        <v>22</v>
      </c>
      <c r="B51" s="32" t="s">
        <v>22</v>
      </c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79" spans="1:1">
      <c r="A179" s="33"/>
    </row>
    <row r="191" spans="1: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2" priority="1" stopIfTrue="1" operator="equal">
      <formula>0</formula>
    </cfRule>
  </conditionalFormatting>
  <pageMargins left="0.75" right="0" top="0.5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Z695"/>
  <sheetViews>
    <sheetView showGridLines="0" topLeftCell="A4" workbookViewId="0">
      <pane ySplit="6" topLeftCell="A10" activePane="bottomLeft" state="frozen"/>
      <selection sqref="A1:L51"/>
      <selection pane="bottomLeft" sqref="A1:L51"/>
    </sheetView>
  </sheetViews>
  <sheetFormatPr baseColWidth="10" defaultColWidth="9.85546875" defaultRowHeight="16"/>
  <cols>
    <col min="1" max="1" width="6.85546875" style="31" customWidth="1"/>
    <col min="2" max="3" width="5.85546875" style="31" customWidth="1"/>
    <col min="4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35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'[11]1st'!$BD$37</f>
        <v>0</v>
      </c>
      <c r="C11" s="10">
        <f>'[11]1st'!$BD$38</f>
        <v>0</v>
      </c>
      <c r="D11" s="10" t="e">
        <f>'[11]1st'!$BD$39</f>
        <v>#DIV/0!</v>
      </c>
      <c r="E11" s="11">
        <f>'[11]1st'!$AY$41</f>
        <v>0</v>
      </c>
      <c r="F11" s="11"/>
      <c r="G11" s="2">
        <f>'[11]1st'!$AV$41</f>
        <v>0</v>
      </c>
      <c r="H11" s="2">
        <f>'[11]1st'!$AW$41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'[11]2nd'!$BD$37</f>
        <v>0</v>
      </c>
      <c r="C12" s="10">
        <f>'[11]2nd'!$BD$38</f>
        <v>0</v>
      </c>
      <c r="D12" s="10" t="e">
        <f>'[11]2nd'!$BD$39</f>
        <v>#DIV/0!</v>
      </c>
      <c r="E12" s="11">
        <f>'[11]2nd'!$AY$41</f>
        <v>0</v>
      </c>
      <c r="F12" s="11"/>
      <c r="G12" s="2">
        <f>'[11]2nd'!$AV$41</f>
        <v>0</v>
      </c>
      <c r="H12" s="2">
        <f>'[11]2nd'!$AW$41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'[11]3rd'!$BD$37</f>
        <v>0</v>
      </c>
      <c r="C13" s="10">
        <f>'[11]3rd'!$BD$38</f>
        <v>0</v>
      </c>
      <c r="D13" s="10" t="e">
        <f>'[11]3rd'!$BD$39</f>
        <v>#DIV/0!</v>
      </c>
      <c r="E13" s="11">
        <f>'[11]3rd'!$AY$41</f>
        <v>0</v>
      </c>
      <c r="F13" s="11"/>
      <c r="G13" s="2">
        <f>'[11]3rd'!$AV$41</f>
        <v>0</v>
      </c>
      <c r="H13" s="2">
        <f>'[11]3rd'!$AW$41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'[11]4th'!$BD$37</f>
        <v>0</v>
      </c>
      <c r="C14" s="10">
        <f>'[11]4th'!$BD$38</f>
        <v>0</v>
      </c>
      <c r="D14" s="10" t="e">
        <f>'[11]4th'!$BD$39</f>
        <v>#DIV/0!</v>
      </c>
      <c r="E14" s="11">
        <f>'[11]4th'!$AY$41</f>
        <v>0</v>
      </c>
      <c r="F14" s="2"/>
      <c r="G14" s="2">
        <f>'[11]4th'!$AV$41</f>
        <v>0</v>
      </c>
      <c r="H14" s="2">
        <f>'[11]4th'!$AW$41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'[11]5th'!$BD$37</f>
        <v>0</v>
      </c>
      <c r="C15" s="10">
        <f>'[11]5th'!$BD$38</f>
        <v>0</v>
      </c>
      <c r="D15" s="10" t="e">
        <f>'[11]5th'!$BD$39</f>
        <v>#DIV/0!</v>
      </c>
      <c r="E15" s="11">
        <f>'[11]5th'!$AY$41</f>
        <v>0</v>
      </c>
      <c r="F15" s="11"/>
      <c r="G15" s="2">
        <f>'[11]5th'!$AV$41</f>
        <v>0</v>
      </c>
      <c r="H15" s="2">
        <f>'[11]5th'!$AW$41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'[11]6th'!$BD$37</f>
        <v>0</v>
      </c>
      <c r="C16" s="10">
        <f>'[11]6th'!$BD$38</f>
        <v>0</v>
      </c>
      <c r="D16" s="10" t="e">
        <f>'[11]6th'!$BD$39</f>
        <v>#DIV/0!</v>
      </c>
      <c r="E16" s="11">
        <f>'[11]6th'!$AY$41</f>
        <v>0</v>
      </c>
      <c r="F16" s="11"/>
      <c r="G16" s="2">
        <f>'[11]6th'!$AV$41</f>
        <v>0</v>
      </c>
      <c r="H16" s="2">
        <f>'[11]6th'!$AW$41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'[11]7th'!$BD$37</f>
        <v>0</v>
      </c>
      <c r="C17" s="10">
        <f>'[11]7th'!$BD$38</f>
        <v>0</v>
      </c>
      <c r="D17" s="10" t="e">
        <f>'[11]7th'!$BD$39</f>
        <v>#DIV/0!</v>
      </c>
      <c r="E17" s="11">
        <f>'[11]7th'!$AY$41</f>
        <v>0</v>
      </c>
      <c r="F17" s="11"/>
      <c r="G17" s="2">
        <f>'[11]7th'!$AV$41</f>
        <v>0</v>
      </c>
      <c r="H17" s="2">
        <f>'[11]7th'!$AW$41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'[11]8th'!$BD$37</f>
        <v>0</v>
      </c>
      <c r="C18" s="10">
        <f>'[11]8th'!$BD$38</f>
        <v>0</v>
      </c>
      <c r="D18" s="10" t="e">
        <f>'[11]8th'!$BD$39</f>
        <v>#DIV/0!</v>
      </c>
      <c r="E18" s="11">
        <f>'[11]8th'!$AY$41</f>
        <v>0</v>
      </c>
      <c r="F18" s="12"/>
      <c r="G18" s="2">
        <f>'[11]8th'!$AV$41</f>
        <v>0</v>
      </c>
      <c r="H18" s="2">
        <f>'[11]8th'!$AW$41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'[11]9th'!$BD$37</f>
        <v>0</v>
      </c>
      <c r="C19" s="10">
        <f>'[11]9th'!$BD$38</f>
        <v>0</v>
      </c>
      <c r="D19" s="10" t="e">
        <f>'[11]9th'!$BD$39</f>
        <v>#DIV/0!</v>
      </c>
      <c r="E19" s="11">
        <f>'[11]9th'!$AY$41</f>
        <v>0</v>
      </c>
      <c r="F19" s="11"/>
      <c r="G19" s="2">
        <f>'[11]9th'!$AV$41</f>
        <v>0</v>
      </c>
      <c r="H19" s="2">
        <f>'[11]9th'!$AW$41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'[11]10th'!$BD$37</f>
        <v>0</v>
      </c>
      <c r="C20" s="10">
        <f>'[11]10th'!$BD$38</f>
        <v>0</v>
      </c>
      <c r="D20" s="10" t="e">
        <f>'[11]10th'!$BD$39</f>
        <v>#DIV/0!</v>
      </c>
      <c r="E20" s="11">
        <f>'[11]10th'!$AY$41</f>
        <v>0</v>
      </c>
      <c r="F20" s="2"/>
      <c r="G20" s="2">
        <f>'[11]10th'!$AV$41</f>
        <v>0</v>
      </c>
      <c r="H20" s="2">
        <f>'[11]10th'!$AW$41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'[11]11th'!$BD$37</f>
        <v>0</v>
      </c>
      <c r="C21" s="10">
        <f>'[11]11th'!$BD$38</f>
        <v>0</v>
      </c>
      <c r="D21" s="10" t="e">
        <f>'[11]11th'!$BD$39</f>
        <v>#DIV/0!</v>
      </c>
      <c r="E21" s="11">
        <f>'[11]11th'!$AY$41</f>
        <v>0</v>
      </c>
      <c r="F21" s="11"/>
      <c r="G21" s="2">
        <f>'[11]11th'!$AV$41</f>
        <v>0</v>
      </c>
      <c r="H21" s="2">
        <f>'[11]11th'!$AW$41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'[11]12th'!$BD$37</f>
        <v>0</v>
      </c>
      <c r="C22" s="10">
        <f>'[11]12th'!$BD$38</f>
        <v>0</v>
      </c>
      <c r="D22" s="10" t="e">
        <f>'[11]12th'!$BD$39</f>
        <v>#DIV/0!</v>
      </c>
      <c r="E22" s="11">
        <f>'[11]12th'!$AY$41</f>
        <v>0</v>
      </c>
      <c r="F22" s="11"/>
      <c r="G22" s="2">
        <f>'[11]12th'!$AV$41</f>
        <v>0</v>
      </c>
      <c r="H22" s="2">
        <f>'[11]12th'!$AW$41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'[11]13th'!$BD$37</f>
        <v>0</v>
      </c>
      <c r="C23" s="10">
        <f>'[11]13th'!$BD$38</f>
        <v>0</v>
      </c>
      <c r="D23" s="10" t="e">
        <f>'[11]13th'!$BD$39</f>
        <v>#DIV/0!</v>
      </c>
      <c r="E23" s="11">
        <f>'[11]13th'!$AY$41</f>
        <v>0</v>
      </c>
      <c r="F23" s="11"/>
      <c r="G23" s="2">
        <f>'[11]13th'!$AV$41</f>
        <v>0</v>
      </c>
      <c r="H23" s="2">
        <f>'[11]13th'!$AW$41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'[11]14th'!$BD$37</f>
        <v>0</v>
      </c>
      <c r="C24" s="10">
        <f>'[11]14th'!$BD$38</f>
        <v>0</v>
      </c>
      <c r="D24" s="10" t="e">
        <f>'[11]14th'!$BD$39</f>
        <v>#DIV/0!</v>
      </c>
      <c r="E24" s="11">
        <f>'[11]14th'!$AY$41</f>
        <v>0</v>
      </c>
      <c r="F24" s="11"/>
      <c r="G24" s="2">
        <f>'[11]14th'!$AV$41</f>
        <v>0</v>
      </c>
      <c r="H24" s="2">
        <f>'[11]14th'!$AW$41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'[11]15th'!$BD$37</f>
        <v>0</v>
      </c>
      <c r="C25" s="10">
        <f>'[11]15th'!$BD$38</f>
        <v>0</v>
      </c>
      <c r="D25" s="10" t="e">
        <f>'[11]15th'!$BD$39</f>
        <v>#DIV/0!</v>
      </c>
      <c r="E25" s="11">
        <f>'[11]15th'!$AY$41</f>
        <v>0</v>
      </c>
      <c r="F25" s="11"/>
      <c r="G25" s="2">
        <f>'[11]15th'!$AV$41</f>
        <v>0</v>
      </c>
      <c r="H25" s="2">
        <f>'[11]15th'!$AW$41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'[11]16th'!$BD$37</f>
        <v>0</v>
      </c>
      <c r="C26" s="10">
        <f>'[11]16th'!$BD$38</f>
        <v>0</v>
      </c>
      <c r="D26" s="10" t="e">
        <f>'[11]16th'!$BD$39</f>
        <v>#DIV/0!</v>
      </c>
      <c r="E26" s="11">
        <f>'[11]16th'!$AY$41</f>
        <v>0</v>
      </c>
      <c r="F26" s="11"/>
      <c r="G26" s="2">
        <f>'[11]16th'!$AV$41</f>
        <v>0</v>
      </c>
      <c r="H26" s="2">
        <f>'[11]16th'!$AW$41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'[11]17th'!$BD$37</f>
        <v>0</v>
      </c>
      <c r="C27" s="10">
        <f>'[11]17th'!$BD$38</f>
        <v>0</v>
      </c>
      <c r="D27" s="10" t="e">
        <f>'[11]17th'!$BD$39</f>
        <v>#DIV/0!</v>
      </c>
      <c r="E27" s="11">
        <f>'[11]17th'!$AY$41</f>
        <v>0</v>
      </c>
      <c r="F27" s="2"/>
      <c r="G27" s="2">
        <f>'[11]17th'!$AV$41</f>
        <v>0</v>
      </c>
      <c r="H27" s="2">
        <f>'[11]17th'!$AW$41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'[11]18th'!$BD$37</f>
        <v>0</v>
      </c>
      <c r="C28" s="10">
        <f>'[11]18th'!$BD$38</f>
        <v>0</v>
      </c>
      <c r="D28" s="10" t="e">
        <f>'[11]18th'!$BD$39</f>
        <v>#DIV/0!</v>
      </c>
      <c r="E28" s="11">
        <f>'[11]18th'!$AY$41</f>
        <v>0</v>
      </c>
      <c r="F28" s="11"/>
      <c r="G28" s="2">
        <f>'[11]18th'!$AV$41</f>
        <v>0</v>
      </c>
      <c r="H28" s="2">
        <f>'[11]18th'!$AW$41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'[11]19th'!$BD$37</f>
        <v>0</v>
      </c>
      <c r="C29" s="10">
        <f>'[11]19th'!$BD$38</f>
        <v>0</v>
      </c>
      <c r="D29" s="10" t="e">
        <f>'[11]19th'!$BD$39</f>
        <v>#DIV/0!</v>
      </c>
      <c r="E29" s="11">
        <f>'[11]19th'!$AY$41</f>
        <v>0</v>
      </c>
      <c r="F29" s="11"/>
      <c r="G29" s="2">
        <f>'[11]19th'!$AV$41</f>
        <v>0</v>
      </c>
      <c r="H29" s="2">
        <f>'[11]19th'!$AW$41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'[11]20th'!$BD$37</f>
        <v>0</v>
      </c>
      <c r="C30" s="10">
        <f>'[11]20th'!$BD$38</f>
        <v>0</v>
      </c>
      <c r="D30" s="10" t="e">
        <f>'[11]20th'!$BD$39</f>
        <v>#DIV/0!</v>
      </c>
      <c r="E30" s="11">
        <f>'[11]20th'!$AY$41</f>
        <v>0</v>
      </c>
      <c r="F30" s="11"/>
      <c r="G30" s="2">
        <f>'[11]20th'!$AV$41</f>
        <v>0</v>
      </c>
      <c r="H30" s="2">
        <f>'[11]20th'!$AW$41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'[11]21st'!$BD$37</f>
        <v>0</v>
      </c>
      <c r="C31" s="10">
        <f>'[11]21st'!$BD$38</f>
        <v>0</v>
      </c>
      <c r="D31" s="10" t="e">
        <f>'[11]21st'!$BD$39</f>
        <v>#DIV/0!</v>
      </c>
      <c r="E31" s="11">
        <f>'[11]21st'!$AY$41</f>
        <v>0</v>
      </c>
      <c r="F31" s="11"/>
      <c r="G31" s="2">
        <f>'[11]21st'!$AV$41</f>
        <v>0</v>
      </c>
      <c r="H31" s="2">
        <f>'[11]21st'!$AW$41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'[11]22nd'!$BD$37</f>
        <v>0</v>
      </c>
      <c r="C32" s="10">
        <f>'[11]22nd'!$BD$38</f>
        <v>0</v>
      </c>
      <c r="D32" s="10" t="e">
        <f>'[11]22nd'!$BD$39</f>
        <v>#DIV/0!</v>
      </c>
      <c r="E32" s="11">
        <f>'[11]22nd'!$AY$41</f>
        <v>0</v>
      </c>
      <c r="F32" s="11"/>
      <c r="G32" s="2">
        <f>'[11]22nd'!$AV$41</f>
        <v>0</v>
      </c>
      <c r="H32" s="2">
        <f>'[11]22nd'!$AW$41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'[11]23rd'!$BD$37</f>
        <v>0</v>
      </c>
      <c r="C33" s="10">
        <f>'[11]23rd'!$BD$38</f>
        <v>0</v>
      </c>
      <c r="D33" s="10" t="e">
        <f>'[11]23rd'!$BD$39</f>
        <v>#DIV/0!</v>
      </c>
      <c r="E33" s="11">
        <f>'[11]23rd'!$AY$41</f>
        <v>0</v>
      </c>
      <c r="F33" s="11"/>
      <c r="G33" s="2">
        <f>'[11]23rd'!$AV$41</f>
        <v>0</v>
      </c>
      <c r="H33" s="2">
        <f>'[11]23rd'!$AW$41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'[11]24th'!$BD$37</f>
        <v>0</v>
      </c>
      <c r="C34" s="10">
        <f>'[11]24th'!$BD$38</f>
        <v>0</v>
      </c>
      <c r="D34" s="10" t="e">
        <f>'[11]24th'!$BD$39</f>
        <v>#DIV/0!</v>
      </c>
      <c r="E34" s="11">
        <f>'[11]24th'!$AY$41</f>
        <v>0</v>
      </c>
      <c r="F34" s="2"/>
      <c r="G34" s="2">
        <f>'[11]24th'!$AV$41</f>
        <v>0</v>
      </c>
      <c r="H34" s="2">
        <f>'[11]24th'!$AW$41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'[11]25th'!$BD$37</f>
        <v>0</v>
      </c>
      <c r="C35" s="10">
        <f>'[11]25th'!$BD$38</f>
        <v>0</v>
      </c>
      <c r="D35" s="10" t="e">
        <f>'[11]25th'!$BD$39</f>
        <v>#DIV/0!</v>
      </c>
      <c r="E35" s="11">
        <f>'[11]25th'!$AY$41</f>
        <v>0</v>
      </c>
      <c r="F35" s="11"/>
      <c r="G35" s="2">
        <f>'[11]25th'!$AV$41</f>
        <v>0</v>
      </c>
      <c r="H35" s="2">
        <f>'[11]25th'!$AW$41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'[11]26th'!$BD$37</f>
        <v>0</v>
      </c>
      <c r="C36" s="10">
        <f>'[11]26th'!$BD$38</f>
        <v>0</v>
      </c>
      <c r="D36" s="10" t="e">
        <f>'[11]26th'!$BD$39</f>
        <v>#DIV/0!</v>
      </c>
      <c r="E36" s="11">
        <f>'[11]26th'!$AY$41</f>
        <v>0</v>
      </c>
      <c r="F36" s="11"/>
      <c r="G36" s="2">
        <f>'[11]26th'!$AV$41</f>
        <v>0</v>
      </c>
      <c r="H36" s="2">
        <f>'[11]26th'!$AW$41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'[11]27th'!$BD$37</f>
        <v>0</v>
      </c>
      <c r="C37" s="10">
        <f>'[11]27th'!$BD$38</f>
        <v>0</v>
      </c>
      <c r="D37" s="10" t="e">
        <f>'[11]27th'!$BD$39</f>
        <v>#DIV/0!</v>
      </c>
      <c r="E37" s="11">
        <f>'[11]27th'!$AY$41</f>
        <v>0</v>
      </c>
      <c r="F37" s="11"/>
      <c r="G37" s="2">
        <f>'[11]27th'!$AV$41</f>
        <v>0</v>
      </c>
      <c r="H37" s="2">
        <f>'[11]27th'!$AW$41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'[11]28th'!$BD$37</f>
        <v>0</v>
      </c>
      <c r="C38" s="10">
        <f>'[11]28th'!$BD$38</f>
        <v>0</v>
      </c>
      <c r="D38" s="10" t="e">
        <f>'[11]28th'!$BD$39</f>
        <v>#DIV/0!</v>
      </c>
      <c r="E38" s="11">
        <f>'[11]28th'!$AY$41</f>
        <v>0</v>
      </c>
      <c r="F38" s="11"/>
      <c r="G38" s="2">
        <f>'[11]28th'!$AV$41</f>
        <v>0</v>
      </c>
      <c r="H38" s="2">
        <f>'[11]28th'!$AW$41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'[11]29th'!$BD$37</f>
        <v>0</v>
      </c>
      <c r="C39" s="10">
        <f>'[11]29th'!$BD$38</f>
        <v>0</v>
      </c>
      <c r="D39" s="10" t="e">
        <f>'[11]29th'!$BD$39</f>
        <v>#DIV/0!</v>
      </c>
      <c r="E39" s="11">
        <f>'[11]29th'!$AY$41</f>
        <v>0</v>
      </c>
      <c r="F39" s="11"/>
      <c r="G39" s="2">
        <f>'[11]29th'!$AV$41</f>
        <v>0</v>
      </c>
      <c r="H39" s="2">
        <f>'[11]29th'!$AW$41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'[11]30th'!$BD$37</f>
        <v>0</v>
      </c>
      <c r="C40" s="10">
        <f>'[11]30th'!$BD$38</f>
        <v>0</v>
      </c>
      <c r="D40" s="10" t="e">
        <f>'[11]30th'!$BD$39</f>
        <v>#DIV/0!</v>
      </c>
      <c r="E40" s="11">
        <f>'[11]30th'!$AY$41</f>
        <v>0</v>
      </c>
      <c r="F40" s="11"/>
      <c r="G40" s="2">
        <f>'[11]30th'!$AV$41</f>
        <v>0</v>
      </c>
      <c r="H40" s="2">
        <f>'[11]30th'!$AW$41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/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/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/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1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Z695"/>
  <sheetViews>
    <sheetView showGridLines="0" workbookViewId="0">
      <selection activeCell="F34" sqref="F34"/>
    </sheetView>
  </sheetViews>
  <sheetFormatPr baseColWidth="10" defaultColWidth="9.85546875" defaultRowHeight="16"/>
  <cols>
    <col min="1" max="1" width="6.85546875" style="31" customWidth="1"/>
    <col min="2" max="4" width="5.8554687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36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'[12]1st'!$BD$37</f>
        <v>0</v>
      </c>
      <c r="C11" s="10">
        <f>'[12]1st'!$BD$38</f>
        <v>0</v>
      </c>
      <c r="D11" s="10" t="e">
        <f>'[12]1st'!$BD$39</f>
        <v>#DIV/0!</v>
      </c>
      <c r="E11" s="11">
        <f>'[12]1st'!$AY$41</f>
        <v>0</v>
      </c>
      <c r="F11" s="11"/>
      <c r="G11" s="2">
        <f>'[12]1st'!$AV$41</f>
        <v>0</v>
      </c>
      <c r="H11" s="2">
        <f>'[12]1st'!$AW$41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'[12]2nd'!$BD$37</f>
        <v>0</v>
      </c>
      <c r="C12" s="10">
        <f>'[12]2nd'!$BD$38</f>
        <v>0</v>
      </c>
      <c r="D12" s="10" t="e">
        <f>'[12]2nd'!$BD$39</f>
        <v>#DIV/0!</v>
      </c>
      <c r="E12" s="11">
        <f>'[12]2nd'!$AY$41</f>
        <v>0</v>
      </c>
      <c r="F12" s="11"/>
      <c r="G12" s="2">
        <f>'[12]2nd'!$AV$41</f>
        <v>0</v>
      </c>
      <c r="H12" s="2">
        <f>'[12]2nd'!$AW$41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'[12]3rd'!$BD$37</f>
        <v>0</v>
      </c>
      <c r="C13" s="10">
        <f>'[12]3rd'!$BD$38</f>
        <v>0</v>
      </c>
      <c r="D13" s="10" t="e">
        <f>'[12]3rd'!$BD$39</f>
        <v>#DIV/0!</v>
      </c>
      <c r="E13" s="11">
        <f>'[12]3rd'!$AY$41</f>
        <v>0</v>
      </c>
      <c r="F13" s="11"/>
      <c r="G13" s="2">
        <f>'[12]3rd'!$AV$41</f>
        <v>0</v>
      </c>
      <c r="H13" s="2">
        <f>'[12]3rd'!$AW$41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'[12]4th'!$BD$37</f>
        <v>0</v>
      </c>
      <c r="C14" s="10">
        <f>'[12]4th'!$BD$38</f>
        <v>0</v>
      </c>
      <c r="D14" s="10" t="e">
        <f>'[12]4th'!$BD$39</f>
        <v>#DIV/0!</v>
      </c>
      <c r="E14" s="11">
        <f>'[12]4th'!$AY$41</f>
        <v>0</v>
      </c>
      <c r="F14" s="2"/>
      <c r="G14" s="2">
        <f>'[12]4th'!$AV$41</f>
        <v>0</v>
      </c>
      <c r="H14" s="2">
        <f>'[12]4th'!$AW$41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'[12]5th'!$BD$37</f>
        <v>0</v>
      </c>
      <c r="C15" s="10">
        <f>'[12]5th'!$BD$38</f>
        <v>0</v>
      </c>
      <c r="D15" s="10" t="e">
        <f>'[12]5th'!$BD$39</f>
        <v>#DIV/0!</v>
      </c>
      <c r="E15" s="11">
        <f>'[12]5th'!$AY$41</f>
        <v>0</v>
      </c>
      <c r="F15" s="11"/>
      <c r="G15" s="2">
        <f>'[12]5th'!$AV$41</f>
        <v>0</v>
      </c>
      <c r="H15" s="2">
        <f>'[12]5th'!$AW$41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'[12]6th'!$BD$37</f>
        <v>0</v>
      </c>
      <c r="C16" s="10">
        <f>'[12]6th'!$BD$38</f>
        <v>0</v>
      </c>
      <c r="D16" s="10" t="e">
        <f>'[12]6th'!$BD$39</f>
        <v>#DIV/0!</v>
      </c>
      <c r="E16" s="11">
        <f>'[12]6th'!$AY$41</f>
        <v>0</v>
      </c>
      <c r="F16" s="11"/>
      <c r="G16" s="2">
        <f>'[12]6th'!$AV$41</f>
        <v>0</v>
      </c>
      <c r="H16" s="2">
        <f>'[12]6th'!$AW$41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'[12]7th'!$BD$37</f>
        <v>0</v>
      </c>
      <c r="C17" s="10">
        <f>'[12]7th'!$BD$38</f>
        <v>0</v>
      </c>
      <c r="D17" s="10" t="e">
        <f>'[12]7th'!$BD$39</f>
        <v>#DIV/0!</v>
      </c>
      <c r="E17" s="11">
        <f>'[12]7th'!$AY$41</f>
        <v>0</v>
      </c>
      <c r="F17" s="11"/>
      <c r="G17" s="2">
        <f>'[12]7th'!$AV$41</f>
        <v>0</v>
      </c>
      <c r="H17" s="2">
        <f>'[12]7th'!$AW$41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'[12]8th'!$BD$37</f>
        <v>0</v>
      </c>
      <c r="C18" s="10">
        <f>'[12]8th'!$BD$38</f>
        <v>0</v>
      </c>
      <c r="D18" s="10" t="e">
        <f>'[12]8th'!$BD$39</f>
        <v>#DIV/0!</v>
      </c>
      <c r="E18" s="11">
        <f>'[12]8th'!$AY$41</f>
        <v>0</v>
      </c>
      <c r="F18" s="12"/>
      <c r="G18" s="2">
        <f>'[12]8th'!$AV$41</f>
        <v>0</v>
      </c>
      <c r="H18" s="2">
        <f>'[12]8th'!$AW$41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'[12]9th'!$BD$37</f>
        <v>0</v>
      </c>
      <c r="C19" s="10">
        <f>'[12]9th'!$BD$38</f>
        <v>0</v>
      </c>
      <c r="D19" s="10" t="e">
        <f>'[12]9th'!$BD$39</f>
        <v>#DIV/0!</v>
      </c>
      <c r="E19" s="11">
        <f>'[12]9th'!$AY$41</f>
        <v>0</v>
      </c>
      <c r="F19" s="11"/>
      <c r="G19" s="2">
        <f>'[12]9th'!$AV$41</f>
        <v>0</v>
      </c>
      <c r="H19" s="2">
        <f>'[12]9th'!$AW$41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'[12]10th'!$BD$37</f>
        <v>0</v>
      </c>
      <c r="C20" s="10">
        <f>'[12]10th'!$BD$38</f>
        <v>0</v>
      </c>
      <c r="D20" s="10" t="e">
        <f>'[12]10th'!$BD$39</f>
        <v>#DIV/0!</v>
      </c>
      <c r="E20" s="11">
        <f>'[12]10th'!$AY$41</f>
        <v>0</v>
      </c>
      <c r="F20" s="2"/>
      <c r="G20" s="2">
        <f>'[12]10th'!$AV$41</f>
        <v>0</v>
      </c>
      <c r="H20" s="2">
        <f>'[12]10th'!$AW$41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'[12]11th'!$BD$37</f>
        <v>0</v>
      </c>
      <c r="C21" s="10">
        <f>'[12]11th'!$BD$38</f>
        <v>0</v>
      </c>
      <c r="D21" s="10" t="e">
        <f>'[12]11th'!$BD$39</f>
        <v>#DIV/0!</v>
      </c>
      <c r="E21" s="11">
        <f>'[12]11th'!$AY$41</f>
        <v>0</v>
      </c>
      <c r="F21" s="11"/>
      <c r="G21" s="2">
        <f>'[12]11th'!$AV$41</f>
        <v>0</v>
      </c>
      <c r="H21" s="2">
        <f>'[12]11th'!$AW$41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'[12]12th'!$BD$37</f>
        <v>0</v>
      </c>
      <c r="C22" s="10">
        <f>'[12]12th'!$BD$38</f>
        <v>0</v>
      </c>
      <c r="D22" s="10" t="e">
        <f>'[12]12th'!$BD$39</f>
        <v>#DIV/0!</v>
      </c>
      <c r="E22" s="11">
        <f>'[12]12th'!$AY$41</f>
        <v>0</v>
      </c>
      <c r="F22" s="11"/>
      <c r="G22" s="2">
        <f>'[12]12th'!$AV$41</f>
        <v>0</v>
      </c>
      <c r="H22" s="2">
        <f>'[12]12th'!$AW$41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'[12]13th'!$BD$37</f>
        <v>0</v>
      </c>
      <c r="C23" s="10">
        <f>'[12]13th'!$BD$38</f>
        <v>0</v>
      </c>
      <c r="D23" s="10" t="e">
        <f>'[12]13th'!$BD$39</f>
        <v>#DIV/0!</v>
      </c>
      <c r="E23" s="11">
        <f>'[12]13th'!$AY$41</f>
        <v>0</v>
      </c>
      <c r="F23" s="11"/>
      <c r="G23" s="2">
        <f>'[12]13th'!$AV$41</f>
        <v>0</v>
      </c>
      <c r="H23" s="2">
        <f>'[12]13th'!$AW$41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'[12]14th'!$BD$37</f>
        <v>0</v>
      </c>
      <c r="C24" s="10">
        <f>'[12]14th'!$BD$38</f>
        <v>0</v>
      </c>
      <c r="D24" s="10" t="e">
        <f>'[12]14th'!$BD$39</f>
        <v>#DIV/0!</v>
      </c>
      <c r="E24" s="11">
        <f>'[12]14th'!$AY$41</f>
        <v>0</v>
      </c>
      <c r="F24" s="11"/>
      <c r="G24" s="2">
        <f>'[12]14th'!$AV$41</f>
        <v>0</v>
      </c>
      <c r="H24" s="2">
        <f>'[12]14th'!$AW$41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'[12]15th'!$BD$37</f>
        <v>0</v>
      </c>
      <c r="C25" s="10">
        <f>'[12]15th'!$BD$38</f>
        <v>0</v>
      </c>
      <c r="D25" s="10" t="e">
        <f>'[12]15th'!$BD$39</f>
        <v>#DIV/0!</v>
      </c>
      <c r="E25" s="11">
        <f>'[12]15th'!$AY$41</f>
        <v>0</v>
      </c>
      <c r="F25" s="11"/>
      <c r="G25" s="2">
        <f>'[12]15th'!$AV$41</f>
        <v>0</v>
      </c>
      <c r="H25" s="2">
        <f>'[12]15th'!$AW$41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'[12]16th'!$BD$37</f>
        <v>0</v>
      </c>
      <c r="C26" s="10">
        <f>'[12]16th'!$BD$38</f>
        <v>0</v>
      </c>
      <c r="D26" s="10" t="e">
        <f>'[12]16th'!$BD$39</f>
        <v>#DIV/0!</v>
      </c>
      <c r="E26" s="11">
        <f>'[12]16th'!$AY$41</f>
        <v>0</v>
      </c>
      <c r="F26" s="11"/>
      <c r="G26" s="2">
        <f>'[12]16th'!$AV$41</f>
        <v>0</v>
      </c>
      <c r="H26" s="2">
        <f>'[12]16th'!$AW$41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'[12]17th'!$BD$37</f>
        <v>0</v>
      </c>
      <c r="C27" s="10">
        <f>'[12]17th'!$BD$38</f>
        <v>0</v>
      </c>
      <c r="D27" s="10" t="e">
        <f>'[12]17th'!$BD$39</f>
        <v>#DIV/0!</v>
      </c>
      <c r="E27" s="11">
        <f>'[12]17th'!$AY$41</f>
        <v>0</v>
      </c>
      <c r="F27" s="2"/>
      <c r="G27" s="2">
        <f>'[12]17th'!$AV$41</f>
        <v>0</v>
      </c>
      <c r="H27" s="2">
        <f>'[12]17th'!$AW$41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'[12]18th'!$BD$37</f>
        <v>0</v>
      </c>
      <c r="C28" s="10">
        <f>'[12]18th'!$BD$38</f>
        <v>0</v>
      </c>
      <c r="D28" s="10" t="e">
        <f>'[12]18th'!$BD$39</f>
        <v>#DIV/0!</v>
      </c>
      <c r="E28" s="11">
        <f>'[12]18th'!$AY$41</f>
        <v>0</v>
      </c>
      <c r="F28" s="11"/>
      <c r="G28" s="2">
        <f>'[12]18th'!$AV$41</f>
        <v>0</v>
      </c>
      <c r="H28" s="2">
        <f>'[12]18th'!$AW$41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'[12]19th'!$BD$37</f>
        <v>0</v>
      </c>
      <c r="C29" s="10">
        <f>'[12]19th'!$BD$38</f>
        <v>0</v>
      </c>
      <c r="D29" s="10" t="e">
        <f>'[12]19th'!$BD$39</f>
        <v>#DIV/0!</v>
      </c>
      <c r="E29" s="11">
        <f>'[12]19th'!$AY$41</f>
        <v>0</v>
      </c>
      <c r="F29" s="11"/>
      <c r="G29" s="2">
        <f>'[12]19th'!$AV$41</f>
        <v>0</v>
      </c>
      <c r="H29" s="2">
        <f>'[12]19th'!$AW$41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'[12]20th'!$BD$37</f>
        <v>0</v>
      </c>
      <c r="C30" s="10">
        <f>'[12]20th'!$BD$38</f>
        <v>0</v>
      </c>
      <c r="D30" s="10" t="e">
        <f>'[12]20th'!$BD$39</f>
        <v>#DIV/0!</v>
      </c>
      <c r="E30" s="11">
        <f>'[12]20th'!$AY$41</f>
        <v>0</v>
      </c>
      <c r="F30" s="11"/>
      <c r="G30" s="2">
        <f>'[12]20th'!$AV$41</f>
        <v>0</v>
      </c>
      <c r="H30" s="2">
        <f>'[12]20th'!$AW$41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'[12]21st'!$BD$37</f>
        <v>0</v>
      </c>
      <c r="C31" s="10">
        <f>'[12]21st'!$BD$38</f>
        <v>0</v>
      </c>
      <c r="D31" s="10" t="e">
        <f>'[12]21st'!$BD$39</f>
        <v>#DIV/0!</v>
      </c>
      <c r="E31" s="11">
        <f>'[12]21st'!$AY$41</f>
        <v>0</v>
      </c>
      <c r="F31" s="11"/>
      <c r="G31" s="2">
        <f>'[12]21st'!$AV$41</f>
        <v>0</v>
      </c>
      <c r="H31" s="2">
        <f>'[12]21st'!$AW$41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'[12]22nd'!$BD$37</f>
        <v>0</v>
      </c>
      <c r="C32" s="10">
        <f>'[12]22nd'!$BD$38</f>
        <v>0</v>
      </c>
      <c r="D32" s="10" t="e">
        <f>'[12]22nd'!$BD$39</f>
        <v>#DIV/0!</v>
      </c>
      <c r="E32" s="11">
        <f>'[12]22nd'!$AY$41</f>
        <v>0</v>
      </c>
      <c r="F32" s="11"/>
      <c r="G32" s="2">
        <f>'[12]22nd'!$AV$41</f>
        <v>0</v>
      </c>
      <c r="H32" s="2">
        <f>'[12]22nd'!$AW$41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'[12]23rd'!$BD$37</f>
        <v>0</v>
      </c>
      <c r="C33" s="10">
        <f>'[12]23rd'!$BD$38</f>
        <v>0</v>
      </c>
      <c r="D33" s="10" t="e">
        <f>'[12]23rd'!$BD$39</f>
        <v>#DIV/0!</v>
      </c>
      <c r="E33" s="11">
        <f>'[12]23rd'!$AY$41</f>
        <v>0</v>
      </c>
      <c r="F33" s="11"/>
      <c r="G33" s="2">
        <f>'[12]23rd'!$AV$41</f>
        <v>0</v>
      </c>
      <c r="H33" s="2">
        <f>'[12]23rd'!$AW$41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'[12]24th'!$BD$37</f>
        <v>0</v>
      </c>
      <c r="C34" s="10">
        <f>'[12]24th'!$BD$38</f>
        <v>0</v>
      </c>
      <c r="D34" s="10" t="e">
        <f>'[12]24th'!$BD$39</f>
        <v>#DIV/0!</v>
      </c>
      <c r="E34" s="11">
        <f>'[12]24th'!$AY$41</f>
        <v>0</v>
      </c>
      <c r="F34" s="2"/>
      <c r="G34" s="2">
        <f>'[12]24th'!$AV$41</f>
        <v>0</v>
      </c>
      <c r="H34" s="2">
        <f>'[12]24th'!$AW$41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'[12]25th'!$BD$37</f>
        <v>0</v>
      </c>
      <c r="C35" s="10">
        <f>'[12]25th'!$BD$38</f>
        <v>0</v>
      </c>
      <c r="D35" s="10" t="e">
        <f>'[12]25th'!$BD$39</f>
        <v>#DIV/0!</v>
      </c>
      <c r="E35" s="11">
        <f>'[12]25th'!$AY$41</f>
        <v>0</v>
      </c>
      <c r="F35" s="11"/>
      <c r="G35" s="2">
        <f>'[12]25th'!$AV$41</f>
        <v>0</v>
      </c>
      <c r="H35" s="2">
        <f>'[12]25th'!$AW$41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'[12]26th'!$BD$37</f>
        <v>0</v>
      </c>
      <c r="C36" s="10">
        <f>'[12]26th'!$BD$38</f>
        <v>0</v>
      </c>
      <c r="D36" s="10" t="e">
        <f>'[12]26th'!$BD$39</f>
        <v>#DIV/0!</v>
      </c>
      <c r="E36" s="11">
        <f>'[12]26th'!$AY$41</f>
        <v>0</v>
      </c>
      <c r="F36" s="11"/>
      <c r="G36" s="2">
        <f>'[12]26th'!$AV$41</f>
        <v>0</v>
      </c>
      <c r="H36" s="2">
        <f>'[12]26th'!$AW$41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'[12]27th'!$BD$37</f>
        <v>0</v>
      </c>
      <c r="C37" s="10">
        <f>'[12]27th'!$BD$38</f>
        <v>0</v>
      </c>
      <c r="D37" s="10" t="e">
        <f>'[12]27th'!$BD$39</f>
        <v>#DIV/0!</v>
      </c>
      <c r="E37" s="11">
        <f>'[12]27th'!$AY$41</f>
        <v>0</v>
      </c>
      <c r="F37" s="11"/>
      <c r="G37" s="2">
        <f>'[12]27th'!$AV$41</f>
        <v>0</v>
      </c>
      <c r="H37" s="2">
        <f>'[12]27th'!$AW$41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'[12]28th'!$BD$37</f>
        <v>0</v>
      </c>
      <c r="C38" s="10">
        <f>'[12]28th'!$BD$38</f>
        <v>0</v>
      </c>
      <c r="D38" s="10" t="e">
        <f>'[12]28th'!$BD$39</f>
        <v>#DIV/0!</v>
      </c>
      <c r="E38" s="11">
        <f>'[12]28th'!$AY$41</f>
        <v>0</v>
      </c>
      <c r="F38" s="11"/>
      <c r="G38" s="2">
        <f>'[12]28th'!$AV$41</f>
        <v>0</v>
      </c>
      <c r="H38" s="2">
        <f>'[12]28th'!$AW$41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'[12]29th'!$BD$37</f>
        <v>0</v>
      </c>
      <c r="C39" s="10">
        <f>'[12]29th'!$BD$38</f>
        <v>0</v>
      </c>
      <c r="D39" s="10" t="e">
        <f>'[12]29th'!$BD$39</f>
        <v>#DIV/0!</v>
      </c>
      <c r="E39" s="11">
        <f>'[12]29th'!$AY$41</f>
        <v>0</v>
      </c>
      <c r="F39" s="11"/>
      <c r="G39" s="2">
        <f>'[12]29th'!$AV$41</f>
        <v>0</v>
      </c>
      <c r="H39" s="2">
        <f>'[12]29th'!$AW$41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'[12]30th'!$BD$37</f>
        <v>0</v>
      </c>
      <c r="C40" s="10">
        <f>'[12]30th'!$BD$38</f>
        <v>0</v>
      </c>
      <c r="D40" s="10" t="e">
        <f>'[12]30th'!$BD$39</f>
        <v>#DIV/0!</v>
      </c>
      <c r="E40" s="11">
        <f>'[12]30th'!$AY$41</f>
        <v>0</v>
      </c>
      <c r="F40" s="11"/>
      <c r="G40" s="2">
        <f>'[12]30th'!$AV$41</f>
        <v>0</v>
      </c>
      <c r="H40" s="2">
        <f>'[12]30th'!$AW$41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'[12]31st'!$BD$37</f>
        <v>0</v>
      </c>
      <c r="C41" s="10">
        <f>'[12]31st'!$BD$38</f>
        <v>0</v>
      </c>
      <c r="D41" s="10" t="e">
        <f>'[12]31st'!$BD$39</f>
        <v>#DIV/0!</v>
      </c>
      <c r="E41" s="11">
        <f>'[12]31st'!$AY$41</f>
        <v>0</v>
      </c>
      <c r="F41" s="11"/>
      <c r="G41" s="2">
        <f>'[12]31st'!$AV$41</f>
        <v>0</v>
      </c>
      <c r="H41" s="2">
        <f>'[12]31st'!$AW$41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/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/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/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0" priority="1" stopIfTrue="1" operator="equal">
      <formula>0</formula>
    </cfRule>
  </conditionalFormatting>
  <printOptions horizontalCentered="1" verticalCentered="1"/>
  <pageMargins left="0" right="0" top="0" bottom="0" header="0.51180555555555562" footer="0.51180555555555562"/>
  <pageSetup firstPageNumber="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K30"/>
  <sheetViews>
    <sheetView showGridLines="0" workbookViewId="0">
      <selection activeCell="L21" sqref="L21:L22"/>
    </sheetView>
  </sheetViews>
  <sheetFormatPr baseColWidth="10" defaultColWidth="8.7109375" defaultRowHeight="16"/>
  <cols>
    <col min="1" max="1" width="9.5703125" customWidth="1"/>
    <col min="7" max="7" width="8.5703125" customWidth="1"/>
  </cols>
  <sheetData>
    <row r="1" spans="1:11" ht="20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</row>
    <row r="2" spans="1:11" ht="20" customHeight="1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</row>
    <row r="3" spans="1:11" ht="20" customHeight="1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</row>
    <row r="4" spans="1:11" ht="20" customHeight="1">
      <c r="A4" s="73">
        <f>January!$B$6</f>
        <v>2026</v>
      </c>
      <c r="B4" s="73"/>
      <c r="C4" s="73"/>
      <c r="D4" s="73"/>
      <c r="E4" s="73"/>
      <c r="F4" s="73"/>
      <c r="G4" s="73"/>
      <c r="H4" s="73"/>
      <c r="I4" s="73"/>
      <c r="J4" s="73"/>
    </row>
    <row r="5" spans="1:11">
      <c r="A5" s="50"/>
      <c r="B5" s="50"/>
      <c r="C5" s="50"/>
      <c r="D5" s="51"/>
      <c r="E5" s="51"/>
      <c r="F5" s="51"/>
      <c r="G5" s="52"/>
      <c r="H5" s="50"/>
      <c r="I5" s="51"/>
      <c r="J5" s="51"/>
    </row>
    <row r="6" spans="1:11">
      <c r="B6" s="71">
        <v>2019</v>
      </c>
      <c r="C6" s="71"/>
      <c r="D6" s="71"/>
      <c r="E6" s="50" t="s">
        <v>37</v>
      </c>
      <c r="F6" s="50" t="s">
        <v>37</v>
      </c>
      <c r="G6" s="50" t="s">
        <v>38</v>
      </c>
      <c r="H6" s="71" t="s">
        <v>39</v>
      </c>
      <c r="I6" s="71"/>
      <c r="J6" s="71"/>
      <c r="K6" s="50"/>
    </row>
    <row r="7" spans="1:11">
      <c r="A7" s="53" t="s">
        <v>40</v>
      </c>
      <c r="B7" s="50" t="s">
        <v>41</v>
      </c>
      <c r="C7" s="50" t="s">
        <v>42</v>
      </c>
      <c r="D7" s="50" t="s">
        <v>43</v>
      </c>
      <c r="E7" s="50" t="s">
        <v>44</v>
      </c>
      <c r="F7" s="50" t="s">
        <v>45</v>
      </c>
      <c r="G7" s="50" t="s">
        <v>46</v>
      </c>
      <c r="H7" s="50" t="s">
        <v>47</v>
      </c>
      <c r="I7" s="50" t="s">
        <v>48</v>
      </c>
      <c r="J7" s="50" t="s">
        <v>26</v>
      </c>
      <c r="K7" s="50"/>
    </row>
    <row r="8" spans="1:11" ht="6" customHeight="1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1">
      <c r="A9" t="s">
        <v>4</v>
      </c>
      <c r="B9" s="55">
        <f>January!$G$45</f>
        <v>78</v>
      </c>
      <c r="C9" s="55">
        <f>January!$H$46</f>
        <v>17</v>
      </c>
      <c r="D9" s="56">
        <f>January!$I$47</f>
        <v>41.564516129032256</v>
      </c>
      <c r="E9" s="56">
        <f>January!$J$43</f>
        <v>3</v>
      </c>
      <c r="F9" s="56">
        <f>January!$K$43</f>
        <v>729.5</v>
      </c>
      <c r="G9" s="57">
        <f>January!$E$43</f>
        <v>2.89</v>
      </c>
      <c r="H9" s="56">
        <f>January!$B$45</f>
        <v>1.4</v>
      </c>
      <c r="I9" s="56">
        <f>January!$C$46</f>
        <v>-1</v>
      </c>
      <c r="J9" s="56">
        <f>January!$D$47</f>
        <v>0.3121594982078853</v>
      </c>
    </row>
    <row r="10" spans="1:11" ht="15.75" customHeight="1">
      <c r="A10" t="s">
        <v>49</v>
      </c>
      <c r="B10" s="58">
        <f>February!$G$45</f>
        <v>76</v>
      </c>
      <c r="C10" s="58">
        <f>February!$H$46</f>
        <v>10</v>
      </c>
      <c r="D10" s="59">
        <f>February!$I$47</f>
        <v>43.25</v>
      </c>
      <c r="E10" s="59">
        <f>February!$J$43</f>
        <v>1</v>
      </c>
      <c r="F10" s="59">
        <f>February!$K$43</f>
        <v>610</v>
      </c>
      <c r="G10" s="60">
        <f>February!$E$43</f>
        <v>2.7100000000000004</v>
      </c>
      <c r="H10" s="59">
        <f>February!$B$45</f>
        <v>3.9</v>
      </c>
      <c r="I10" s="59">
        <f>February!$C$46</f>
        <v>-0.1</v>
      </c>
      <c r="J10" s="59">
        <f>February!$D$47</f>
        <v>1.3330357142857143</v>
      </c>
    </row>
    <row r="11" spans="1:11">
      <c r="A11" t="s">
        <v>27</v>
      </c>
      <c r="B11" s="58">
        <f>March!$G$45</f>
        <v>0</v>
      </c>
      <c r="C11" s="58">
        <f>March!$H$46</f>
        <v>0</v>
      </c>
      <c r="D11" s="59">
        <f>March!$I$47</f>
        <v>0</v>
      </c>
      <c r="E11" s="59">
        <f t="array" ref="E11:F11">March!$J$43:$K$43</f>
        <v>0</v>
      </c>
      <c r="F11" s="59">
        <v>2015</v>
      </c>
      <c r="G11" s="60">
        <f>March!$E$43</f>
        <v>0</v>
      </c>
      <c r="H11" s="59">
        <f>March!$B$45</f>
        <v>0</v>
      </c>
      <c r="I11" s="59">
        <f>March!$C$46</f>
        <v>0</v>
      </c>
      <c r="J11" s="59" t="e">
        <f>March!$D$47</f>
        <v>#DIV/0!</v>
      </c>
    </row>
    <row r="12" spans="1:11">
      <c r="A12" t="s">
        <v>28</v>
      </c>
      <c r="B12" s="58">
        <f>April!$G$45</f>
        <v>0</v>
      </c>
      <c r="C12" s="58">
        <f>April!$H$46</f>
        <v>0</v>
      </c>
      <c r="D12" s="59">
        <f>April!$I$47</f>
        <v>0</v>
      </c>
      <c r="E12" s="59">
        <f t="array" ref="E12:F12">April!$J$43:$K$43</f>
        <v>0</v>
      </c>
      <c r="F12" s="59">
        <v>1950</v>
      </c>
      <c r="G12" s="60">
        <f>April!$E$43</f>
        <v>0</v>
      </c>
      <c r="H12" s="59">
        <f>April!$B$45</f>
        <v>0</v>
      </c>
      <c r="I12" s="59">
        <f>April!$C$46</f>
        <v>0</v>
      </c>
      <c r="J12" s="59" t="e">
        <f>April!$D$47</f>
        <v>#DIV/0!</v>
      </c>
    </row>
    <row r="13" spans="1:11">
      <c r="A13" t="s">
        <v>29</v>
      </c>
      <c r="B13" s="58">
        <f>May!$G$45</f>
        <v>0</v>
      </c>
      <c r="C13" s="58">
        <f>May!$H$46</f>
        <v>0</v>
      </c>
      <c r="D13" s="59">
        <f>May!$I$47</f>
        <v>0</v>
      </c>
      <c r="E13" s="59">
        <f t="array" ref="E13:F13">May!$J$43:$K$43</f>
        <v>0</v>
      </c>
      <c r="F13" s="59">
        <v>2015</v>
      </c>
      <c r="G13" s="60">
        <f>May!$E$43</f>
        <v>0</v>
      </c>
      <c r="H13" s="59">
        <f>May!$B$45</f>
        <v>0</v>
      </c>
      <c r="I13" s="59">
        <f>May!$C$46</f>
        <v>0</v>
      </c>
      <c r="J13" s="59" t="e">
        <f>May!$D$47</f>
        <v>#DIV/0!</v>
      </c>
    </row>
    <row r="14" spans="1:11">
      <c r="A14" t="s">
        <v>30</v>
      </c>
      <c r="B14" s="58">
        <f>June!$G$45</f>
        <v>0</v>
      </c>
      <c r="C14" s="58">
        <f>June!$H$46</f>
        <v>0</v>
      </c>
      <c r="D14" s="59">
        <f>June!$I$47</f>
        <v>0</v>
      </c>
      <c r="E14" s="59">
        <f t="array" ref="E14:F14">June!$J$43:$K$43</f>
        <v>0</v>
      </c>
      <c r="F14" s="59">
        <v>1950</v>
      </c>
      <c r="G14" s="60">
        <f>June!$E$43</f>
        <v>0</v>
      </c>
      <c r="H14" s="59">
        <f>June!$B$45</f>
        <v>0</v>
      </c>
      <c r="I14" s="59">
        <f>June!$C$46</f>
        <v>0</v>
      </c>
      <c r="J14" s="59" t="e">
        <f>June!$D$47</f>
        <v>#DIV/0!</v>
      </c>
    </row>
    <row r="15" spans="1:11">
      <c r="A15" t="s">
        <v>31</v>
      </c>
      <c r="B15" s="58">
        <f>July!$G$45</f>
        <v>0</v>
      </c>
      <c r="C15" s="58">
        <f>July!$H$46</f>
        <v>0</v>
      </c>
      <c r="D15" s="59">
        <f>July!$I$47</f>
        <v>0</v>
      </c>
      <c r="E15" s="59">
        <f t="array" ref="E15:F15">July!$J$43:$K$43</f>
        <v>0</v>
      </c>
      <c r="F15" s="59">
        <v>2015</v>
      </c>
      <c r="G15" s="60">
        <f>July!$E$43</f>
        <v>0</v>
      </c>
      <c r="H15" s="59">
        <f>July!$B$45</f>
        <v>0</v>
      </c>
      <c r="I15" s="59">
        <f>July!$C$46</f>
        <v>0</v>
      </c>
      <c r="J15" s="59" t="e">
        <f>July!$D$47</f>
        <v>#DIV/0!</v>
      </c>
    </row>
    <row r="16" spans="1:11">
      <c r="A16" t="s">
        <v>32</v>
      </c>
      <c r="B16" s="58">
        <f>August!$G$45</f>
        <v>0</v>
      </c>
      <c r="C16" s="58">
        <f>August!$H$46</f>
        <v>0</v>
      </c>
      <c r="D16" s="59">
        <f>August!$I$47</f>
        <v>0</v>
      </c>
      <c r="E16" s="59">
        <f t="array" ref="E16:F16">August!$J$43:$K$43</f>
        <v>0</v>
      </c>
      <c r="F16" s="59">
        <v>2015</v>
      </c>
      <c r="G16" s="60">
        <f>August!$E$43</f>
        <v>0</v>
      </c>
      <c r="H16" s="59">
        <f>August!$B$45</f>
        <v>0</v>
      </c>
      <c r="I16" s="59">
        <f>August!$C$46</f>
        <v>0</v>
      </c>
      <c r="J16" s="59" t="e">
        <f>August!$D$47</f>
        <v>#DIV/0!</v>
      </c>
    </row>
    <row r="17" spans="1:10">
      <c r="A17" t="s">
        <v>33</v>
      </c>
      <c r="B17" s="58">
        <f>September!$G$45</f>
        <v>0</v>
      </c>
      <c r="C17" s="58">
        <f>September!$H$46</f>
        <v>0</v>
      </c>
      <c r="D17" s="59">
        <f>September!$I$47</f>
        <v>0</v>
      </c>
      <c r="E17" s="59">
        <f t="array" ref="E17:F17">September!$J$43:$K$43</f>
        <v>0</v>
      </c>
      <c r="F17" s="59">
        <v>1950</v>
      </c>
      <c r="G17" s="60">
        <f>September!$E$43</f>
        <v>0</v>
      </c>
      <c r="H17" s="59">
        <f>September!$B$45</f>
        <v>0</v>
      </c>
      <c r="I17" s="59">
        <f>September!$C$46</f>
        <v>0</v>
      </c>
      <c r="J17" s="59" t="e">
        <f>September!$D$47</f>
        <v>#DIV/0!</v>
      </c>
    </row>
    <row r="18" spans="1:10">
      <c r="A18" t="s">
        <v>34</v>
      </c>
      <c r="B18" s="58">
        <f>October!$G$45</f>
        <v>0</v>
      </c>
      <c r="C18" s="58">
        <f>October!$H$46</f>
        <v>0</v>
      </c>
      <c r="D18" s="59">
        <f>October!$I$47</f>
        <v>0</v>
      </c>
      <c r="E18" s="59">
        <f t="array" ref="E18:F18">October!$J$43:$K$43</f>
        <v>0</v>
      </c>
      <c r="F18" s="59">
        <v>2015</v>
      </c>
      <c r="G18" s="60">
        <f>October!$E$43</f>
        <v>0</v>
      </c>
      <c r="H18" s="59">
        <f>October!$B$45</f>
        <v>0</v>
      </c>
      <c r="I18" s="59">
        <f>October!$C$46</f>
        <v>0</v>
      </c>
      <c r="J18" s="59" t="e">
        <f>October!$D$47</f>
        <v>#DIV/0!</v>
      </c>
    </row>
    <row r="19" spans="1:10">
      <c r="A19" t="s">
        <v>35</v>
      </c>
      <c r="B19" s="58">
        <f>November!$G$45</f>
        <v>0</v>
      </c>
      <c r="C19" s="58">
        <f>November!$H$46</f>
        <v>0</v>
      </c>
      <c r="D19" s="59">
        <f>November!$I$47</f>
        <v>0</v>
      </c>
      <c r="E19" s="59">
        <f t="array" ref="E19:F19">November!$J$43:$K$43</f>
        <v>0</v>
      </c>
      <c r="F19" s="59">
        <v>1950</v>
      </c>
      <c r="G19" s="60">
        <f>November!$E$43</f>
        <v>0</v>
      </c>
      <c r="H19" s="59">
        <f>November!$B$45</f>
        <v>0</v>
      </c>
      <c r="I19" s="59">
        <f>November!$C$46</f>
        <v>0</v>
      </c>
      <c r="J19" s="59" t="e">
        <f>November!$D$47</f>
        <v>#DIV/0!</v>
      </c>
    </row>
    <row r="20" spans="1:10">
      <c r="A20" t="s">
        <v>36</v>
      </c>
      <c r="B20" s="58">
        <f>December!$G$45</f>
        <v>0</v>
      </c>
      <c r="C20" s="58">
        <f>December!$H$46</f>
        <v>0</v>
      </c>
      <c r="D20" s="59">
        <f>December!$I$47</f>
        <v>0</v>
      </c>
      <c r="E20" s="59">
        <f t="array" ref="E20:F20">December!$J$43:$K$43</f>
        <v>0</v>
      </c>
      <c r="F20" s="59">
        <v>2015</v>
      </c>
      <c r="G20" s="60">
        <f>December!$E$43</f>
        <v>0</v>
      </c>
      <c r="H20" s="59">
        <f>December!$B$45</f>
        <v>0</v>
      </c>
      <c r="I20" s="59">
        <f>December!$C$46</f>
        <v>0</v>
      </c>
      <c r="J20" s="59" t="e">
        <f>December!$D$47</f>
        <v>#DIV/0!</v>
      </c>
    </row>
    <row r="21" spans="1:10" ht="8.25" customHeight="1">
      <c r="A21" s="61"/>
      <c r="B21" s="61"/>
      <c r="C21" s="61"/>
      <c r="D21" s="61"/>
      <c r="E21" s="61"/>
      <c r="F21" s="61"/>
      <c r="G21" s="61"/>
      <c r="H21" s="61"/>
      <c r="I21" s="61"/>
      <c r="J21" s="61"/>
    </row>
    <row r="22" spans="1:10" ht="7.5" customHeight="1"/>
    <row r="23" spans="1:10">
      <c r="A23" t="s">
        <v>18</v>
      </c>
      <c r="B23" s="55">
        <f t="shared" ref="B23:G23" si="0">SUM(B9:B20)</f>
        <v>154</v>
      </c>
      <c r="C23" s="55">
        <f t="shared" si="0"/>
        <v>27</v>
      </c>
      <c r="D23" s="56">
        <f t="shared" si="0"/>
        <v>84.814516129032256</v>
      </c>
      <c r="E23" s="55">
        <f t="shared" si="0"/>
        <v>4</v>
      </c>
      <c r="F23" s="55">
        <f t="shared" si="0"/>
        <v>21229.5</v>
      </c>
      <c r="G23" s="55">
        <f t="shared" si="0"/>
        <v>5.6000000000000005</v>
      </c>
    </row>
    <row r="24" spans="1:10">
      <c r="A24" t="s">
        <v>13</v>
      </c>
      <c r="B24" s="55">
        <f>MAX(B9:B20)</f>
        <v>78</v>
      </c>
      <c r="H24" s="55">
        <f>MAX(H9:H20)</f>
        <v>3.9</v>
      </c>
    </row>
    <row r="25" spans="1:10">
      <c r="A25" t="s">
        <v>14</v>
      </c>
      <c r="C25" s="55">
        <f>MIN(C9:C20)</f>
        <v>0</v>
      </c>
      <c r="I25" s="55">
        <f>MIN(I9:I20)</f>
        <v>-1</v>
      </c>
    </row>
    <row r="26" spans="1:10">
      <c r="A26" t="s">
        <v>15</v>
      </c>
      <c r="B26" s="62"/>
      <c r="C26" s="62"/>
      <c r="D26" s="56">
        <f>AVERAGE(D9:D20)</f>
        <v>7.0678763440860211</v>
      </c>
      <c r="E26" s="62"/>
      <c r="F26" s="62"/>
      <c r="G26" s="62"/>
      <c r="H26" s="62"/>
      <c r="I26" s="62"/>
      <c r="J26" s="56" t="e">
        <f>AVERAGE(J9:J20)</f>
        <v>#DIV/0!</v>
      </c>
    </row>
    <row r="27" spans="1:10" ht="7.5" customHeight="1">
      <c r="A27" s="63"/>
      <c r="B27" s="63"/>
      <c r="C27" s="63"/>
      <c r="D27" s="63"/>
      <c r="E27" s="63"/>
      <c r="F27" s="63"/>
      <c r="G27" s="63"/>
      <c r="H27" s="63"/>
      <c r="I27" s="63"/>
      <c r="J27" s="63"/>
    </row>
    <row r="28" spans="1:10">
      <c r="A28" t="s">
        <v>50</v>
      </c>
      <c r="B28" s="50" t="s">
        <v>51</v>
      </c>
      <c r="G28" s="50" t="s">
        <v>52</v>
      </c>
      <c r="H28" s="51">
        <f>AVERAGE(H9:H20)</f>
        <v>0.44166666666666665</v>
      </c>
    </row>
    <row r="29" spans="1:10">
      <c r="G29" s="50" t="s">
        <v>53</v>
      </c>
    </row>
    <row r="30" spans="1:10">
      <c r="A30" s="53"/>
    </row>
  </sheetData>
  <mergeCells count="6">
    <mergeCell ref="B6:D6"/>
    <mergeCell ref="H6:J6"/>
    <mergeCell ref="A1:J1"/>
    <mergeCell ref="A2:J2"/>
    <mergeCell ref="A3:J3"/>
    <mergeCell ref="A4:J4"/>
  </mergeCells>
  <phoneticPr fontId="0" type="noConversion"/>
  <printOptions horizontalCentered="1" verticalCentered="1"/>
  <pageMargins left="0.5" right="0" top="0" bottom="2" header="0.51180555555555562" footer="0.51180555555555562"/>
  <pageSetup scale="9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Z693"/>
  <sheetViews>
    <sheetView showGridLines="0" tabSelected="1" workbookViewId="0">
      <pane ySplit="9" topLeftCell="A14" activePane="bottomLeft" state="frozen"/>
      <selection sqref="A1:L51"/>
      <selection pane="bottomLeft" activeCell="C12" sqref="C12"/>
    </sheetView>
  </sheetViews>
  <sheetFormatPr baseColWidth="10" defaultColWidth="9.85546875" defaultRowHeight="16"/>
  <cols>
    <col min="1" max="1" width="6.85546875" style="1" customWidth="1"/>
    <col min="2" max="2" width="6.140625" style="1" customWidth="1"/>
    <col min="3" max="3" width="5.85546875" style="1" customWidth="1"/>
    <col min="4" max="4" width="6.5703125" style="1" customWidth="1"/>
    <col min="5" max="5" width="6.85546875" style="1" customWidth="1"/>
    <col min="6" max="6" width="11.5703125" style="1" customWidth="1"/>
    <col min="7" max="8" width="5.85546875" style="1" customWidth="1"/>
    <col min="9" max="9" width="6.85546875" style="1" customWidth="1"/>
    <col min="10" max="10" width="9.140625" style="1" customWidth="1"/>
    <col min="11" max="13" width="9.85546875" style="1"/>
    <col min="14" max="16" width="7.85546875" style="1" customWidth="1"/>
    <col min="17" max="19" width="9.85546875" style="1"/>
    <col min="20" max="20" width="8.85546875" style="1" customWidth="1"/>
    <col min="21" max="21" width="6.85546875" style="1" customWidth="1"/>
    <col min="22" max="22" width="7.85546875" style="1" customWidth="1"/>
    <col min="23" max="16384" width="9.855468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49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56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2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3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M10" s="3"/>
      <c r="P10" s="6"/>
      <c r="Q10" s="6"/>
      <c r="R10" s="6"/>
      <c r="S10" s="7"/>
      <c r="U10" s="6"/>
      <c r="V10" s="6"/>
    </row>
    <row r="11" spans="1:26">
      <c r="A11" s="2">
        <v>1</v>
      </c>
      <c r="B11" s="10">
        <f>'[1]1st'!$BD$37</f>
        <v>0.4</v>
      </c>
      <c r="C11" s="10">
        <v>-0.1</v>
      </c>
      <c r="D11" s="10">
        <f>'[1]1st'!$BD$39</f>
        <v>-0.34166666666666662</v>
      </c>
      <c r="E11" s="11">
        <f>'[1]1st'!$AY$41</f>
        <v>0</v>
      </c>
      <c r="F11" s="11"/>
      <c r="G11" s="2">
        <f>'[1]1st'!$AV$41</f>
        <v>34</v>
      </c>
      <c r="H11" s="2">
        <f>'[1]1st'!$AW$41</f>
        <v>18</v>
      </c>
      <c r="I11" s="10">
        <f t="shared" ref="I11:I38" si="0">AVERAGE(G11:H11)</f>
        <v>26</v>
      </c>
      <c r="J11" s="10" t="str">
        <f>IF((I11-65)&lt;=0," ",I11-65)</f>
        <v xml:space="preserve"> </v>
      </c>
      <c r="K11" s="10">
        <f t="shared" ref="K11:K38" si="1">IF((65-I11)&lt;=0," ",65-I11)</f>
        <v>39</v>
      </c>
      <c r="L11" s="2"/>
      <c r="M11" s="2"/>
      <c r="N11" s="2"/>
      <c r="O11" s="2"/>
      <c r="P11" s="10"/>
      <c r="Q11" s="10"/>
      <c r="R11" s="10"/>
      <c r="S11" s="11"/>
      <c r="T11" s="2"/>
      <c r="U11" s="10"/>
      <c r="V11" s="10"/>
      <c r="W11" s="2"/>
      <c r="X11" s="2"/>
      <c r="Y11" s="2"/>
      <c r="Z11" s="2"/>
    </row>
    <row r="12" spans="1:26" ht="13.5" customHeight="1">
      <c r="A12" s="2">
        <f t="shared" ref="A12:A27" si="2">A11+1</f>
        <v>2</v>
      </c>
      <c r="B12" s="10">
        <f>'[1]2nd'!$BD$37</f>
        <v>0.8</v>
      </c>
      <c r="C12" s="10">
        <f>'[1]2nd'!$BD$38</f>
        <v>-0.1</v>
      </c>
      <c r="D12" s="10">
        <f>'[1]2nd'!$BD$39</f>
        <v>0.375</v>
      </c>
      <c r="E12" s="11">
        <f>'[1]2nd'!$AY$41</f>
        <v>0</v>
      </c>
      <c r="F12" s="11"/>
      <c r="G12" s="2">
        <f>'[1]2nd'!$AV$41</f>
        <v>40</v>
      </c>
      <c r="H12" s="2">
        <f>'[1]2nd'!$AW$41</f>
        <v>10</v>
      </c>
      <c r="I12" s="10">
        <f t="shared" si="0"/>
        <v>25</v>
      </c>
      <c r="J12" s="10" t="str">
        <f t="shared" ref="J12:J38" si="3">IF((I12-65)&lt;=0," ",I12-65)</f>
        <v xml:space="preserve"> </v>
      </c>
      <c r="K12" s="10">
        <f t="shared" si="1"/>
        <v>40</v>
      </c>
      <c r="L12" s="2"/>
      <c r="M12" s="2"/>
      <c r="N12" s="2"/>
      <c r="O12" s="2"/>
      <c r="P12" s="10"/>
      <c r="Q12" s="10"/>
      <c r="R12" s="10"/>
      <c r="S12" s="11"/>
      <c r="T12" s="2"/>
      <c r="U12" s="10"/>
      <c r="V12" s="10"/>
      <c r="W12" s="2"/>
      <c r="X12" s="2"/>
      <c r="Y12" s="2"/>
      <c r="Z12" s="2"/>
    </row>
    <row r="13" spans="1:26">
      <c r="A13" s="2">
        <f t="shared" si="2"/>
        <v>3</v>
      </c>
      <c r="B13" s="10">
        <f>'[1]3rd'!$BD$37</f>
        <v>1</v>
      </c>
      <c r="C13" s="10">
        <f>'[1]3rd'!$BD$38</f>
        <v>0.6</v>
      </c>
      <c r="D13" s="10">
        <f>'[1]3rd'!$BD$39</f>
        <v>0.66666666666666663</v>
      </c>
      <c r="E13" s="11">
        <f>'[1]3rd'!$AY$41</f>
        <v>0</v>
      </c>
      <c r="F13" s="11"/>
      <c r="G13" s="2">
        <f>'[1]3rd'!$AV$41</f>
        <v>48</v>
      </c>
      <c r="H13" s="2">
        <f>'[1]3rd'!$AW$41</f>
        <v>20</v>
      </c>
      <c r="I13" s="10">
        <f t="shared" si="0"/>
        <v>34</v>
      </c>
      <c r="J13" s="10" t="str">
        <f t="shared" si="3"/>
        <v xml:space="preserve"> </v>
      </c>
      <c r="K13" s="10">
        <f t="shared" si="1"/>
        <v>31</v>
      </c>
      <c r="L13" s="2"/>
      <c r="M13" s="2"/>
      <c r="N13" s="2"/>
      <c r="O13" s="2"/>
      <c r="P13" s="10"/>
      <c r="Q13" s="10"/>
      <c r="R13" s="10"/>
      <c r="S13" s="11"/>
      <c r="T13" s="2"/>
      <c r="U13" s="10"/>
      <c r="V13" s="10"/>
      <c r="W13" s="2"/>
      <c r="X13" s="2"/>
      <c r="Y13" s="2"/>
      <c r="Z13" s="2"/>
    </row>
    <row r="14" spans="1:26">
      <c r="A14" s="2">
        <f t="shared" si="2"/>
        <v>4</v>
      </c>
      <c r="B14" s="10">
        <f>'[1]4th'!$BD$37</f>
        <v>1</v>
      </c>
      <c r="C14" s="10">
        <f>'[1]4th'!$BD$38</f>
        <v>0.6</v>
      </c>
      <c r="D14" s="10">
        <f>'[1]4th'!$BD$39</f>
        <v>0.73333333333333306</v>
      </c>
      <c r="E14" s="11">
        <f>'[1]4th'!$AY$41</f>
        <v>0.43</v>
      </c>
      <c r="F14" s="11"/>
      <c r="G14" s="2">
        <f>'[1]4th'!$AV$41</f>
        <v>46</v>
      </c>
      <c r="H14" s="2">
        <f>'[1]4th'!$AW$41</f>
        <v>34</v>
      </c>
      <c r="I14" s="10">
        <f t="shared" si="0"/>
        <v>40</v>
      </c>
      <c r="J14" s="10" t="str">
        <f t="shared" si="3"/>
        <v xml:space="preserve"> </v>
      </c>
      <c r="K14" s="10">
        <f t="shared" si="1"/>
        <v>25</v>
      </c>
      <c r="L14" s="2"/>
      <c r="M14" s="2"/>
      <c r="N14" s="2"/>
      <c r="O14" s="2"/>
      <c r="P14" s="10"/>
      <c r="Q14" s="10"/>
      <c r="R14" s="10"/>
      <c r="S14" s="11"/>
      <c r="T14" s="2"/>
      <c r="U14" s="10"/>
      <c r="V14" s="10"/>
      <c r="W14" s="2"/>
      <c r="X14" s="2"/>
      <c r="Y14" s="2"/>
      <c r="Z14" s="2"/>
    </row>
    <row r="15" spans="1:26">
      <c r="A15" s="2">
        <f t="shared" si="2"/>
        <v>5</v>
      </c>
      <c r="B15" s="10">
        <f>'[1]5th'!$BD$37</f>
        <v>1.3</v>
      </c>
      <c r="C15" s="10">
        <f>'[1]5th'!$BD$38</f>
        <v>0.8</v>
      </c>
      <c r="D15" s="10">
        <f>'[1]5th'!$BD$39</f>
        <v>1.0166666666666668</v>
      </c>
      <c r="E15" s="11">
        <f>'[1]5th'!$AY$41</f>
        <v>0.11</v>
      </c>
      <c r="F15" s="11"/>
      <c r="G15" s="2">
        <f>'[1]5th'!$AV$41</f>
        <v>38</v>
      </c>
      <c r="H15" s="2">
        <f>'[1]5th'!$AW$41</f>
        <v>30</v>
      </c>
      <c r="I15" s="10">
        <f t="shared" si="0"/>
        <v>34</v>
      </c>
      <c r="J15" s="10" t="str">
        <f t="shared" si="3"/>
        <v xml:space="preserve"> </v>
      </c>
      <c r="K15" s="10">
        <f t="shared" si="1"/>
        <v>31</v>
      </c>
      <c r="L15" s="2"/>
      <c r="M15" s="2"/>
      <c r="N15" s="2"/>
      <c r="O15" s="2"/>
      <c r="P15" s="10"/>
      <c r="Q15" s="10"/>
      <c r="R15" s="10"/>
      <c r="S15" s="11"/>
      <c r="T15" s="2"/>
      <c r="U15" s="10"/>
      <c r="V15" s="10"/>
      <c r="W15" s="2"/>
      <c r="X15" s="2"/>
      <c r="Y15" s="2"/>
      <c r="Z15" s="2"/>
    </row>
    <row r="16" spans="1:26">
      <c r="A16" s="2">
        <f t="shared" si="2"/>
        <v>6</v>
      </c>
      <c r="B16" s="10">
        <f>'[1]6th'!$BD$37</f>
        <v>1.5</v>
      </c>
      <c r="C16" s="10">
        <f>'[1]6th'!$BD$38</f>
        <v>1.2</v>
      </c>
      <c r="D16" s="10">
        <f>'[1]6th'!$BD$39</f>
        <v>1.3333333333333333</v>
      </c>
      <c r="E16" s="11">
        <f>'[1]6th'!$AY$41</f>
        <v>0.01</v>
      </c>
      <c r="F16" s="11"/>
      <c r="G16" s="2">
        <f>'[1]6th'!$AV$41</f>
        <v>47</v>
      </c>
      <c r="H16" s="2">
        <f>'[1]6th'!$AW$41</f>
        <v>21</v>
      </c>
      <c r="I16" s="10">
        <f t="shared" si="0"/>
        <v>34</v>
      </c>
      <c r="J16" s="10" t="str">
        <f t="shared" si="3"/>
        <v xml:space="preserve"> </v>
      </c>
      <c r="K16" s="10">
        <f t="shared" si="1"/>
        <v>31</v>
      </c>
      <c r="L16" s="2"/>
      <c r="M16" s="2"/>
      <c r="N16" s="2"/>
      <c r="O16" s="2"/>
      <c r="P16" s="10"/>
      <c r="Q16" s="10"/>
      <c r="R16" s="10"/>
      <c r="S16" s="11"/>
      <c r="T16" s="2"/>
      <c r="U16" s="10"/>
      <c r="V16" s="10"/>
      <c r="W16" s="2"/>
      <c r="X16" s="2"/>
      <c r="Y16" s="2"/>
      <c r="Z16" s="2"/>
    </row>
    <row r="17" spans="1:26">
      <c r="A17" s="2">
        <f t="shared" si="2"/>
        <v>7</v>
      </c>
      <c r="B17" s="10">
        <f>'[1]7th'!$BD$37</f>
        <v>1.5</v>
      </c>
      <c r="C17" s="10">
        <f>'[1]7th'!$BD$38</f>
        <v>0.8</v>
      </c>
      <c r="D17" s="10">
        <f>'[1]7th'!$BD$39</f>
        <v>1.1083333333333336</v>
      </c>
      <c r="E17" s="11">
        <f>'[1]7th'!$AY$41</f>
        <v>0.04</v>
      </c>
      <c r="F17" s="11"/>
      <c r="G17" s="2">
        <f>'[1]7th'!$AV$41</f>
        <v>40</v>
      </c>
      <c r="H17" s="2">
        <f>'[1]7th'!$AW$41</f>
        <v>27</v>
      </c>
      <c r="I17" s="10">
        <f t="shared" si="0"/>
        <v>33.5</v>
      </c>
      <c r="J17" s="10" t="str">
        <f t="shared" si="3"/>
        <v xml:space="preserve"> </v>
      </c>
      <c r="K17" s="10">
        <f t="shared" si="1"/>
        <v>31.5</v>
      </c>
      <c r="L17" s="2"/>
      <c r="M17" s="2"/>
      <c r="N17" s="2"/>
      <c r="O17" s="2"/>
      <c r="P17" s="10"/>
      <c r="Q17" s="10"/>
      <c r="R17" s="10"/>
      <c r="S17" s="11"/>
      <c r="T17" s="2"/>
      <c r="U17" s="10"/>
      <c r="V17" s="10"/>
      <c r="W17" s="2"/>
      <c r="X17" s="2"/>
      <c r="Y17" s="2"/>
      <c r="Z17" s="2"/>
    </row>
    <row r="18" spans="1:26">
      <c r="A18" s="2">
        <f t="shared" si="2"/>
        <v>8</v>
      </c>
      <c r="B18" s="10">
        <f>'[1]8th'!$BD$37</f>
        <v>1.4</v>
      </c>
      <c r="C18" s="10">
        <f>'[1]8th'!$BD$38</f>
        <v>0.8</v>
      </c>
      <c r="D18" s="10">
        <f>'[1]8th'!$BD$39</f>
        <v>0.9833333333333335</v>
      </c>
      <c r="E18" s="11">
        <f>'[1]8th'!$AY$41</f>
        <v>0</v>
      </c>
      <c r="F18" s="11"/>
      <c r="G18" s="2">
        <f>'[1]8th'!$AV$41</f>
        <v>35</v>
      </c>
      <c r="H18" s="2">
        <f>'[1]8th'!$AW$41</f>
        <v>19</v>
      </c>
      <c r="I18" s="10">
        <f t="shared" si="0"/>
        <v>27</v>
      </c>
      <c r="J18" s="10" t="str">
        <f t="shared" si="3"/>
        <v xml:space="preserve"> </v>
      </c>
      <c r="K18" s="10">
        <f t="shared" si="1"/>
        <v>38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2">
        <f t="shared" si="2"/>
        <v>9</v>
      </c>
      <c r="B19" s="10">
        <f>'[1]9th'!$BD$37</f>
        <v>1</v>
      </c>
      <c r="C19" s="10">
        <f>'[1]9th'!$BD$38</f>
        <v>0.8</v>
      </c>
      <c r="D19" s="10">
        <f>'[1]9th'!$BD$39</f>
        <v>0.9</v>
      </c>
      <c r="E19" s="11">
        <f>'[1]9th'!$AY$41</f>
        <v>0</v>
      </c>
      <c r="F19" s="11"/>
      <c r="G19" s="2">
        <f>'[1]9th'!$AV$41</f>
        <v>43</v>
      </c>
      <c r="H19" s="2">
        <f>'[1]9th'!$AW$41</f>
        <v>14</v>
      </c>
      <c r="I19" s="10">
        <f t="shared" si="0"/>
        <v>28.5</v>
      </c>
      <c r="J19" s="10" t="str">
        <f t="shared" si="3"/>
        <v xml:space="preserve"> </v>
      </c>
      <c r="K19" s="10">
        <f t="shared" si="1"/>
        <v>36.5</v>
      </c>
      <c r="L19" s="2"/>
      <c r="M19" s="2"/>
      <c r="N19" s="2"/>
      <c r="O19" s="2"/>
      <c r="P19" s="10"/>
      <c r="Q19" s="10"/>
      <c r="R19" s="2"/>
      <c r="S19" s="11"/>
      <c r="T19" s="2"/>
      <c r="U19" s="2"/>
      <c r="V19" s="2"/>
      <c r="W19" s="2"/>
      <c r="X19" s="2"/>
      <c r="Y19" s="2"/>
      <c r="Z19" s="2"/>
    </row>
    <row r="20" spans="1:26">
      <c r="A20" s="2">
        <f t="shared" si="2"/>
        <v>10</v>
      </c>
      <c r="B20" s="10">
        <f>'[1]10th'!$BD$37</f>
        <v>1</v>
      </c>
      <c r="C20" s="10">
        <f>'[1]10th'!$BD$38</f>
        <v>0.8</v>
      </c>
      <c r="D20" s="10">
        <f>'[1]10th'!$BD$39</f>
        <v>0.91666666666666663</v>
      </c>
      <c r="E20" s="11">
        <f>'[1]10th'!$AY$41</f>
        <v>0</v>
      </c>
      <c r="F20" s="11"/>
      <c r="G20" s="2">
        <f>'[1]10th'!$AV$41</f>
        <v>69</v>
      </c>
      <c r="H20" s="2">
        <f>'[1]10th'!$AW$41</f>
        <v>27</v>
      </c>
      <c r="I20" s="10">
        <f t="shared" si="0"/>
        <v>48</v>
      </c>
      <c r="J20" s="10" t="str">
        <f t="shared" si="3"/>
        <v xml:space="preserve"> </v>
      </c>
      <c r="K20" s="10">
        <f t="shared" si="1"/>
        <v>17</v>
      </c>
      <c r="L20" s="2"/>
      <c r="M20" s="2"/>
      <c r="N20" s="2"/>
      <c r="O20" s="2"/>
      <c r="P20" s="10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2">
        <f t="shared" si="2"/>
        <v>11</v>
      </c>
      <c r="B21" s="10">
        <f>'[1]11th'!$BD$37</f>
        <v>1.2</v>
      </c>
      <c r="C21" s="10">
        <f>'[1]11th'!$BD$38</f>
        <v>0.8</v>
      </c>
      <c r="D21" s="10">
        <f>'[1]11th'!$BD$39</f>
        <v>0.99166666666666659</v>
      </c>
      <c r="E21" s="11">
        <f>'[1]11th'!$AY$41</f>
        <v>0.15</v>
      </c>
      <c r="F21" s="11"/>
      <c r="G21" s="2">
        <f>'[1]11th'!$AV$41</f>
        <v>67</v>
      </c>
      <c r="H21" s="2">
        <f>'[1]11th'!$AW$41</f>
        <v>45</v>
      </c>
      <c r="I21" s="10">
        <f t="shared" si="0"/>
        <v>56</v>
      </c>
      <c r="J21" s="10" t="str">
        <f t="shared" si="3"/>
        <v xml:space="preserve"> </v>
      </c>
      <c r="K21" s="10">
        <f t="shared" si="1"/>
        <v>9</v>
      </c>
      <c r="L21" s="2"/>
      <c r="M21" s="2"/>
      <c r="N21" s="2"/>
      <c r="O21" s="2"/>
      <c r="P21" s="10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2">
        <f t="shared" si="2"/>
        <v>12</v>
      </c>
      <c r="B22" s="10">
        <f>'[1]12th'!$BD$37</f>
        <v>1.4</v>
      </c>
      <c r="C22" s="10">
        <f>'[1]12th'!$BD$38</f>
        <v>0.8</v>
      </c>
      <c r="D22" s="10">
        <f>'[1]12th'!$BD$39</f>
        <v>1.1333333333333333</v>
      </c>
      <c r="E22" s="11">
        <f>'[1]12th'!$AY$41</f>
        <v>0</v>
      </c>
      <c r="F22" s="11"/>
      <c r="G22" s="2">
        <f>'[1]12th'!$AV$41</f>
        <v>51</v>
      </c>
      <c r="H22" s="2">
        <f>'[1]12th'!$AW$41</f>
        <v>28</v>
      </c>
      <c r="I22" s="10">
        <f t="shared" si="0"/>
        <v>39.5</v>
      </c>
      <c r="J22" s="10" t="str">
        <f t="shared" si="3"/>
        <v xml:space="preserve"> </v>
      </c>
      <c r="K22" s="10">
        <f t="shared" si="1"/>
        <v>25.5</v>
      </c>
      <c r="L22" s="2"/>
      <c r="M22" s="2"/>
      <c r="N22" s="2"/>
      <c r="O22" s="2"/>
      <c r="P22" s="10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2">
        <f t="shared" si="2"/>
        <v>13</v>
      </c>
      <c r="B23" s="10">
        <f>'[1]13th'!$BD$37</f>
        <v>1.4</v>
      </c>
      <c r="C23" s="10">
        <f>'[1]13th'!$BD$38</f>
        <v>0.8</v>
      </c>
      <c r="D23" s="10">
        <f>'[1]13th'!$BD$39</f>
        <v>1.1333333333333333</v>
      </c>
      <c r="E23" s="11">
        <f>'[1]13th'!$AY$41</f>
        <v>0</v>
      </c>
      <c r="F23" s="11"/>
      <c r="G23" s="2">
        <f>'[1]13th'!$AV$41</f>
        <v>48</v>
      </c>
      <c r="H23" s="2">
        <f>'[1]13th'!$AW$41</f>
        <v>26</v>
      </c>
      <c r="I23" s="10">
        <f t="shared" si="0"/>
        <v>37</v>
      </c>
      <c r="J23" s="10" t="str">
        <f t="shared" si="3"/>
        <v xml:space="preserve"> </v>
      </c>
      <c r="K23" s="10">
        <f t="shared" si="1"/>
        <v>28</v>
      </c>
      <c r="L23" s="2"/>
      <c r="M23" s="2"/>
      <c r="N23" s="2"/>
      <c r="O23" s="2"/>
      <c r="P23" s="10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2">
        <f t="shared" si="2"/>
        <v>14</v>
      </c>
      <c r="B24" s="10">
        <f>'[1]14th'!$BD$37</f>
        <v>1.4</v>
      </c>
      <c r="C24" s="10">
        <f>'[1]14th'!$BD$38</f>
        <v>0.6</v>
      </c>
      <c r="D24" s="10">
        <f>'[1]14th'!$BD$39</f>
        <v>0.92499999999999993</v>
      </c>
      <c r="E24" s="11">
        <f>'[1]14th'!$AY$41</f>
        <v>0</v>
      </c>
      <c r="F24" s="11"/>
      <c r="G24" s="2">
        <f>'[1]14th'!$AV$41</f>
        <v>60</v>
      </c>
      <c r="H24" s="2">
        <f>'[1]14th'!$AW$41</f>
        <v>25</v>
      </c>
      <c r="I24" s="10">
        <f t="shared" si="0"/>
        <v>42.5</v>
      </c>
      <c r="J24" s="10" t="str">
        <f t="shared" si="3"/>
        <v xml:space="preserve"> </v>
      </c>
      <c r="K24" s="10">
        <f t="shared" si="1"/>
        <v>22.5</v>
      </c>
      <c r="L24" s="2"/>
      <c r="M24" s="2"/>
      <c r="N24" s="2"/>
      <c r="O24" s="2"/>
      <c r="P24" s="10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2">
        <f t="shared" si="2"/>
        <v>15</v>
      </c>
      <c r="B25" s="10">
        <f>'[1]15th'!$BD$37</f>
        <v>1.2</v>
      </c>
      <c r="C25" s="10">
        <f>'[1]15th'!$BD$38</f>
        <v>0.6</v>
      </c>
      <c r="D25" s="10">
        <f>'[1]15th'!$BD$39</f>
        <v>0.86666666666666659</v>
      </c>
      <c r="E25" s="11">
        <f>'[1]15th'!$AY$41</f>
        <v>0.27</v>
      </c>
      <c r="F25" s="11"/>
      <c r="G25" s="2">
        <f>'[1]15th'!$AV$41</f>
        <v>54</v>
      </c>
      <c r="H25" s="2">
        <f>'[1]15th'!$AW$41</f>
        <v>44</v>
      </c>
      <c r="I25" s="10">
        <f t="shared" si="0"/>
        <v>49</v>
      </c>
      <c r="J25" s="10" t="str">
        <f t="shared" si="3"/>
        <v xml:space="preserve"> </v>
      </c>
      <c r="K25" s="10">
        <f t="shared" si="1"/>
        <v>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>
        <f t="shared" si="2"/>
        <v>16</v>
      </c>
      <c r="B26" s="10">
        <f>'[1]16th'!$BD$37</f>
        <v>1.2</v>
      </c>
      <c r="C26" s="10">
        <f>'[1]16th'!$BD$38</f>
        <v>0.3</v>
      </c>
      <c r="D26" s="10">
        <f>'[1]16th'!$BD$39</f>
        <v>0.85833333333333339</v>
      </c>
      <c r="E26" s="11">
        <f>'[1]16th'!$AY$41</f>
        <v>0.03</v>
      </c>
      <c r="F26" s="11"/>
      <c r="G26" s="2">
        <f>'[1]16th'!$AV$41</f>
        <v>50</v>
      </c>
      <c r="H26" s="2">
        <f>'[1]16th'!$AW$41</f>
        <v>35</v>
      </c>
      <c r="I26" s="10">
        <f t="shared" si="0"/>
        <v>42.5</v>
      </c>
      <c r="J26" s="10" t="str">
        <f t="shared" si="3"/>
        <v xml:space="preserve"> </v>
      </c>
      <c r="K26" s="10">
        <f t="shared" si="1"/>
        <v>22.5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>
        <f t="shared" si="2"/>
        <v>17</v>
      </c>
      <c r="B27" s="10">
        <f>'[1]17th'!$BD$37</f>
        <v>1.4</v>
      </c>
      <c r="C27" s="10">
        <f>'[1]17th'!$BD$38</f>
        <v>0.8</v>
      </c>
      <c r="D27" s="10">
        <f>'[1]17th'!$BD$39</f>
        <v>1.0833333333333333</v>
      </c>
      <c r="E27" s="11">
        <f>'[1]17th'!$AY$41</f>
        <v>0.04</v>
      </c>
      <c r="F27" s="11"/>
      <c r="G27" s="2">
        <f>'[1]17th'!$AV$41</f>
        <v>59</v>
      </c>
      <c r="H27" s="2">
        <f>'[1]17th'!$AW$41</f>
        <v>31</v>
      </c>
      <c r="I27" s="10">
        <f t="shared" si="0"/>
        <v>45</v>
      </c>
      <c r="J27" s="10" t="str">
        <f t="shared" si="3"/>
        <v xml:space="preserve"> </v>
      </c>
      <c r="K27" s="10">
        <f t="shared" si="1"/>
        <v>20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>
        <v>18</v>
      </c>
      <c r="B28" s="10">
        <f>'[1]18th'!$BD$37</f>
        <v>1.4</v>
      </c>
      <c r="C28" s="10">
        <f>'[1]18th'!$BD$38</f>
        <v>1</v>
      </c>
      <c r="D28" s="10">
        <f>'[1]18th'!$BD$39</f>
        <v>1.2166666666666668</v>
      </c>
      <c r="E28" s="11">
        <f>'[1]18th'!$AY$41</f>
        <v>0</v>
      </c>
      <c r="F28" s="11"/>
      <c r="G28" s="2">
        <f>'[1]18th'!$AV$41</f>
        <v>72</v>
      </c>
      <c r="H28" s="2">
        <f>'[1]18th'!$AW$41</f>
        <v>49</v>
      </c>
      <c r="I28" s="10">
        <f t="shared" si="0"/>
        <v>60.5</v>
      </c>
      <c r="J28" s="10" t="str">
        <f t="shared" si="3"/>
        <v xml:space="preserve"> </v>
      </c>
      <c r="K28" s="10">
        <f t="shared" si="1"/>
        <v>4.5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13">
        <v>19</v>
      </c>
      <c r="B29" s="10">
        <f>'[1]19th'!$BD$37</f>
        <v>2.1</v>
      </c>
      <c r="C29" s="10">
        <f>'[1]19th'!$BD$38</f>
        <v>1.2</v>
      </c>
      <c r="D29" s="10">
        <f>'[1]19th'!$BD$39</f>
        <v>1.6000000000000003</v>
      </c>
      <c r="E29" s="11">
        <f>'[1]19th'!$AY$41</f>
        <v>0</v>
      </c>
      <c r="F29" s="11"/>
      <c r="G29" s="2">
        <f>'[1]19th'!$AV$41</f>
        <v>73</v>
      </c>
      <c r="H29" s="2">
        <f>'[1]19th'!$AW$41</f>
        <v>59</v>
      </c>
      <c r="I29" s="10">
        <f t="shared" si="0"/>
        <v>66</v>
      </c>
      <c r="J29" s="10">
        <f t="shared" si="3"/>
        <v>1</v>
      </c>
      <c r="K29" s="10" t="str">
        <f t="shared" si="1"/>
        <v xml:space="preserve"> 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3">
        <v>20</v>
      </c>
      <c r="B30" s="10">
        <f>'[1]20th'!$BD$37</f>
        <v>2.2999999999999998</v>
      </c>
      <c r="C30" s="10">
        <f>'[1]20th'!$BD$38</f>
        <v>1.7</v>
      </c>
      <c r="D30" s="10">
        <f>'[1]20th'!$BD$39</f>
        <v>2.0583333333333336</v>
      </c>
      <c r="E30" s="11">
        <f>'[1]20th'!$AY$41</f>
        <v>0.15</v>
      </c>
      <c r="F30" s="11"/>
      <c r="G30" s="2">
        <f>'[1]20th'!$AV$41</f>
        <v>76</v>
      </c>
      <c r="H30" s="2">
        <f>'[1]20th'!$AW$41</f>
        <v>52</v>
      </c>
      <c r="I30" s="10">
        <f t="shared" si="0"/>
        <v>64</v>
      </c>
      <c r="J30" s="10" t="str">
        <f t="shared" si="3"/>
        <v xml:space="preserve"> </v>
      </c>
      <c r="K30" s="10">
        <f t="shared" si="1"/>
        <v>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>
        <f t="shared" ref="A31:A37" si="4">A30+1</f>
        <v>21</v>
      </c>
      <c r="B31" s="10">
        <f>'[1]21st'!$BD$37</f>
        <v>2.4</v>
      </c>
      <c r="C31" s="10">
        <f>'[1]21st'!$BD$38</f>
        <v>1.9</v>
      </c>
      <c r="D31" s="10">
        <f>'[1]21st'!$BD$39</f>
        <v>2.1833333333333331</v>
      </c>
      <c r="E31" s="11">
        <f>'[1]21st'!$AY$41</f>
        <v>0.13</v>
      </c>
      <c r="F31" s="11"/>
      <c r="G31" s="2">
        <f>'[1]21st'!$AV$41</f>
        <v>59</v>
      </c>
      <c r="H31" s="2">
        <f>'[1]21st'!$AW$41</f>
        <v>49</v>
      </c>
      <c r="I31" s="10">
        <f t="shared" si="0"/>
        <v>54</v>
      </c>
      <c r="J31" s="10" t="str">
        <f t="shared" si="3"/>
        <v xml:space="preserve"> </v>
      </c>
      <c r="K31" s="10">
        <f t="shared" si="1"/>
        <v>11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>
        <f t="shared" si="4"/>
        <v>22</v>
      </c>
      <c r="B32" s="10">
        <f>'[1]22nd'!$BD$37</f>
        <v>2.4</v>
      </c>
      <c r="C32" s="10">
        <f>'[1]22nd'!$BD$38</f>
        <v>1.4</v>
      </c>
      <c r="D32" s="10">
        <f>'[1]22nd'!$BD$39</f>
        <v>1.95</v>
      </c>
      <c r="E32" s="11">
        <f>'[1]22nd'!$AY$41</f>
        <v>0.62</v>
      </c>
      <c r="F32" s="11"/>
      <c r="G32" s="2">
        <f>'[1]22nd'!$AV$41</f>
        <v>49</v>
      </c>
      <c r="H32" s="2">
        <f>'[1]22nd'!$AW$41</f>
        <v>34</v>
      </c>
      <c r="I32" s="10">
        <f t="shared" si="0"/>
        <v>41.5</v>
      </c>
      <c r="J32" s="10" t="str">
        <f t="shared" si="3"/>
        <v xml:space="preserve"> </v>
      </c>
      <c r="K32" s="10">
        <f t="shared" si="1"/>
        <v>23.5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>
        <f t="shared" si="4"/>
        <v>23</v>
      </c>
      <c r="B33" s="10">
        <f>'[1]23rd'!$BD$37</f>
        <v>1.5</v>
      </c>
      <c r="C33" s="10">
        <f>'[1]23rd'!$BD$38</f>
        <v>1</v>
      </c>
      <c r="D33" s="10">
        <f>'[1]23rd'!$BD$39</f>
        <v>1.2249999999999999</v>
      </c>
      <c r="E33" s="11">
        <f>'[1]23rd'!$AY$41</f>
        <v>0</v>
      </c>
      <c r="F33" s="11"/>
      <c r="G33" s="2">
        <f>'[1]23rd'!$AV$41</f>
        <v>45</v>
      </c>
      <c r="H33" s="2">
        <f>'[1]23rd'!$AW$41</f>
        <v>32</v>
      </c>
      <c r="I33" s="10">
        <f t="shared" si="0"/>
        <v>38.5</v>
      </c>
      <c r="J33" s="10" t="str">
        <f t="shared" si="3"/>
        <v xml:space="preserve"> </v>
      </c>
      <c r="K33" s="10">
        <f t="shared" si="1"/>
        <v>26.5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>
        <f t="shared" si="4"/>
        <v>24</v>
      </c>
      <c r="B34" s="10">
        <f>'[1]24th'!$BD$37</f>
        <v>2.1</v>
      </c>
      <c r="C34" s="10">
        <f>'[1]24th'!$BD$38</f>
        <v>1.3</v>
      </c>
      <c r="D34" s="10">
        <f>'[1]24th'!$BD$39</f>
        <v>1.5833333333333333</v>
      </c>
      <c r="E34" s="11">
        <f>'[1]24th'!$AY$41</f>
        <v>0</v>
      </c>
      <c r="F34" s="11"/>
      <c r="G34" s="2">
        <f>'[1]24th'!$AV$41</f>
        <v>44</v>
      </c>
      <c r="H34" s="2">
        <f>'[1]24th'!$AW$41</f>
        <v>30</v>
      </c>
      <c r="I34" s="10">
        <f t="shared" si="0"/>
        <v>37</v>
      </c>
      <c r="J34" s="10" t="str">
        <f t="shared" si="3"/>
        <v xml:space="preserve"> </v>
      </c>
      <c r="K34" s="10">
        <f t="shared" si="1"/>
        <v>28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>
        <f t="shared" si="4"/>
        <v>25</v>
      </c>
      <c r="B35" s="10">
        <f>'[1]25th'!$BD$37</f>
        <v>2.1</v>
      </c>
      <c r="C35" s="10">
        <f>'[1]25th'!$BD$38</f>
        <v>1.7</v>
      </c>
      <c r="D35" s="10">
        <f>'[1]25th'!$BD$39</f>
        <v>1.8833333333333331</v>
      </c>
      <c r="E35" s="11">
        <f>'[1]25th'!$AY$41</f>
        <v>0</v>
      </c>
      <c r="F35" s="11"/>
      <c r="G35" s="2">
        <f>'[1]25th'!$AV$41</f>
        <v>59</v>
      </c>
      <c r="H35" s="2">
        <f>'[1]25th'!$AW$41</f>
        <v>37</v>
      </c>
      <c r="I35" s="10">
        <f t="shared" si="0"/>
        <v>48</v>
      </c>
      <c r="J35" s="10" t="str">
        <f t="shared" si="3"/>
        <v xml:space="preserve"> </v>
      </c>
      <c r="K35" s="10">
        <f t="shared" si="1"/>
        <v>17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>
        <f t="shared" si="4"/>
        <v>26</v>
      </c>
      <c r="B36" s="10">
        <f>'[1]26th'!$BD$37</f>
        <v>2.6</v>
      </c>
      <c r="C36" s="10">
        <f>'[1]26th'!$BD$38</f>
        <v>1.9</v>
      </c>
      <c r="D36" s="10">
        <f>'[1]26th'!$BD$39</f>
        <v>2.2333333333333329</v>
      </c>
      <c r="E36" s="11">
        <f>'[1]26th'!$AY$41</f>
        <v>0.65</v>
      </c>
      <c r="F36" s="11"/>
      <c r="G36" s="2">
        <f>'[1]26th'!$AV$41</f>
        <v>61</v>
      </c>
      <c r="H36" s="2">
        <f>'[1]26th'!$AW$41</f>
        <v>50</v>
      </c>
      <c r="I36" s="10">
        <f t="shared" si="0"/>
        <v>55.5</v>
      </c>
      <c r="J36" s="10" t="str">
        <f t="shared" si="3"/>
        <v xml:space="preserve"> </v>
      </c>
      <c r="K36" s="10">
        <f t="shared" si="1"/>
        <v>9.5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>
        <f t="shared" si="4"/>
        <v>27</v>
      </c>
      <c r="B37" s="10">
        <f>'[1]27th'!$BD$37</f>
        <v>3.3</v>
      </c>
      <c r="C37" s="10">
        <f>'[1]27th'!$BD$38</f>
        <v>2.6</v>
      </c>
      <c r="D37" s="10">
        <f>'[1]27th'!$BD$39</f>
        <v>2.9416666666666664</v>
      </c>
      <c r="E37" s="11">
        <f>'[1]27th'!$AY$41</f>
        <v>0.08</v>
      </c>
      <c r="F37" s="11"/>
      <c r="G37" s="2">
        <f>'[1]27th'!$AV$41</f>
        <v>55</v>
      </c>
      <c r="H37" s="2">
        <f>'[1]27th'!$AW$41</f>
        <v>45</v>
      </c>
      <c r="I37" s="10">
        <f t="shared" si="0"/>
        <v>50</v>
      </c>
      <c r="J37" s="10" t="str">
        <f t="shared" si="3"/>
        <v xml:space="preserve"> </v>
      </c>
      <c r="K37" s="10">
        <f t="shared" si="1"/>
        <v>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>
        <v>28</v>
      </c>
      <c r="B38" s="10">
        <f>'[1]28th'!$BD$37</f>
        <v>3.9</v>
      </c>
      <c r="C38" s="10">
        <f>'[1]28th'!$BD$38</f>
        <v>3.5</v>
      </c>
      <c r="D38" s="10">
        <f>'[1]28th'!$BD$39</f>
        <v>3.7666666666666657</v>
      </c>
      <c r="E38" s="11">
        <f>'[1]28th'!$AY$41</f>
        <v>0</v>
      </c>
      <c r="F38" s="11"/>
      <c r="G38" s="2">
        <f>'[1]28th'!$AV$41</f>
        <v>66</v>
      </c>
      <c r="H38" s="2">
        <f>'[1]28th'!$AW$41</f>
        <v>43</v>
      </c>
      <c r="I38" s="10">
        <f t="shared" si="0"/>
        <v>54.5</v>
      </c>
      <c r="J38" s="10" t="str">
        <f t="shared" si="3"/>
        <v xml:space="preserve"> </v>
      </c>
      <c r="K38" s="10">
        <f t="shared" si="1"/>
        <v>10.5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10"/>
      <c r="C39" s="10"/>
      <c r="D39" s="10"/>
      <c r="E39" s="11"/>
      <c r="F39" s="11"/>
      <c r="G39" s="2"/>
      <c r="H39" s="2"/>
      <c r="I39" s="10"/>
      <c r="J39" s="10"/>
      <c r="K39" s="10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13"/>
      <c r="B40" s="10"/>
      <c r="C40" s="10"/>
      <c r="D40" s="10"/>
      <c r="E40" s="11"/>
      <c r="F40" s="11"/>
      <c r="G40" s="2"/>
      <c r="H40" s="2"/>
      <c r="I40" s="10"/>
      <c r="J40" s="1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2.7100000000000004</v>
      </c>
      <c r="F43" s="11">
        <f t="shared" si="5"/>
        <v>0</v>
      </c>
      <c r="G43" s="13">
        <f t="shared" si="5"/>
        <v>1488</v>
      </c>
      <c r="H43" s="13">
        <f t="shared" si="5"/>
        <v>934</v>
      </c>
      <c r="I43" s="10">
        <f t="shared" si="5"/>
        <v>1211</v>
      </c>
      <c r="J43" s="10">
        <f t="shared" si="5"/>
        <v>1</v>
      </c>
      <c r="K43" s="10">
        <f t="shared" si="5"/>
        <v>610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7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3.9</v>
      </c>
      <c r="C45" s="10"/>
      <c r="D45" s="10"/>
      <c r="E45" s="11">
        <f>MAX(E11:E41)</f>
        <v>0.65</v>
      </c>
      <c r="F45" s="2"/>
      <c r="G45" s="13">
        <f>MAX(G11:G41)</f>
        <v>76</v>
      </c>
      <c r="H45" s="13"/>
      <c r="I45" s="13"/>
      <c r="J45" s="10">
        <f>MAX(J11:J41)</f>
        <v>1</v>
      </c>
      <c r="K45" s="10">
        <f>MAX(K11:K41)</f>
        <v>40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-0.1</v>
      </c>
      <c r="D46" s="10"/>
      <c r="E46" s="11">
        <f>MIN(E11:E38)</f>
        <v>0</v>
      </c>
      <c r="F46" s="2"/>
      <c r="G46" s="13"/>
      <c r="H46" s="13">
        <f>MIN(H11:H41)</f>
        <v>10</v>
      </c>
      <c r="I46" s="13"/>
      <c r="J46" s="10">
        <f>MIN(J11:J41)</f>
        <v>1</v>
      </c>
      <c r="K46" s="10">
        <f>MIN(K11:K41)</f>
        <v>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>
        <f>AVERAGE(D11:D41)</f>
        <v>1.3330357142857143</v>
      </c>
      <c r="E47" s="11">
        <f>AVERAGE(E11:E41)</f>
        <v>9.6785714285714294E-2</v>
      </c>
      <c r="F47" s="2"/>
      <c r="G47" s="13"/>
      <c r="H47" s="13"/>
      <c r="I47" s="10">
        <f>AVERAGE(I11:I41)</f>
        <v>43.25</v>
      </c>
      <c r="J47" s="10">
        <f>AVERAGE(J11:J41)</f>
        <v>1</v>
      </c>
      <c r="K47" s="10">
        <f>AVERAGE(K11:K41)</f>
        <v>22.592592592592592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16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3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3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3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 ht="8" customHeight="1">
      <c r="A102" s="17"/>
      <c r="I102" s="6"/>
      <c r="J102" s="6"/>
      <c r="K102" s="6"/>
    </row>
    <row r="103" spans="1:11">
      <c r="I103" s="6"/>
      <c r="J103" s="6"/>
      <c r="K103" s="6"/>
    </row>
    <row r="104" spans="1:1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 ht="9" customHeight="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 ht="9" customHeight="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79" spans="1:1">
      <c r="A179" s="3"/>
    </row>
    <row r="189" spans="1:1" ht="3.75" customHeight="1"/>
    <row r="221" ht="3.75" customHeight="1"/>
    <row r="249" ht="5.25" customHeight="1"/>
    <row r="281" ht="6" customHeight="1"/>
    <row r="308" ht="6.75" customHeight="1"/>
    <row r="340" ht="8.25" customHeight="1"/>
    <row r="365" ht="8.25" customHeight="1"/>
    <row r="397" ht="7.5" customHeight="1"/>
    <row r="425" ht="8.25" customHeight="1"/>
    <row r="457" ht="7.5" customHeight="1"/>
    <row r="484" ht="7.5" customHeight="1"/>
    <row r="516" ht="7.5" customHeight="1"/>
    <row r="542" ht="8.25" customHeight="1"/>
    <row r="574" ht="7.5" customHeight="1"/>
    <row r="601" ht="8.25" customHeight="1"/>
    <row r="633" ht="6.75" customHeight="1"/>
    <row r="693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10" priority="1" stopIfTrue="1" operator="equal">
      <formula>0</formula>
    </cfRule>
  </conditionalFormatting>
  <pageMargins left="0.87986111111111109" right="0" top="0.47986111111111113" bottom="0" header="0.51180555555555562" footer="0.51180555555555562"/>
  <pageSetup scale="98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693"/>
  <sheetViews>
    <sheetView showGridLines="0" workbookViewId="0">
      <selection activeCell="F26" sqref="F26"/>
    </sheetView>
  </sheetViews>
  <sheetFormatPr baseColWidth="10" defaultColWidth="9.85546875" defaultRowHeight="16"/>
  <cols>
    <col min="1" max="1" width="6.85546875" style="1" customWidth="1"/>
    <col min="2" max="3" width="5.85546875" style="1" customWidth="1"/>
    <col min="4" max="4" width="6.5703125" style="1" customWidth="1"/>
    <col min="5" max="6" width="6.85546875" style="1" customWidth="1"/>
    <col min="7" max="8" width="5.85546875" style="1" customWidth="1"/>
    <col min="9" max="9" width="6.85546875" style="1" customWidth="1"/>
    <col min="10" max="10" width="9" style="1" customWidth="1"/>
    <col min="11" max="13" width="9.85546875" style="1"/>
    <col min="14" max="16" width="7.85546875" style="1" customWidth="1"/>
    <col min="17" max="19" width="9.85546875" style="1"/>
    <col min="20" max="20" width="8.85546875" style="1" customWidth="1"/>
    <col min="21" max="21" width="6.85546875" style="1" customWidth="1"/>
    <col min="22" max="22" width="7.85546875" style="1" customWidth="1"/>
    <col min="23" max="16384" width="9.85546875" style="1"/>
  </cols>
  <sheetData>
    <row r="1" spans="1:22">
      <c r="O1" s="3"/>
    </row>
    <row r="2" spans="1:22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22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  <c r="N3" s="3"/>
      <c r="O3" s="3"/>
      <c r="Q3" s="2"/>
      <c r="R3" s="2"/>
      <c r="T3" s="3"/>
    </row>
    <row r="4" spans="1:22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M4" s="3"/>
      <c r="N4" s="2"/>
      <c r="O4" s="2"/>
      <c r="P4" s="2"/>
      <c r="Q4" s="2"/>
      <c r="R4" s="2"/>
      <c r="S4" s="3"/>
      <c r="T4" s="2"/>
      <c r="U4" s="2"/>
      <c r="V4" s="2"/>
    </row>
    <row r="5" spans="1:22">
      <c r="A5" s="4" t="s">
        <v>3</v>
      </c>
      <c r="B5" s="3" t="s">
        <v>27</v>
      </c>
      <c r="M5" s="3"/>
      <c r="P5" s="6"/>
      <c r="Q5" s="6"/>
      <c r="R5" s="6"/>
      <c r="S5" s="7"/>
      <c r="U5" s="6"/>
      <c r="V5" s="6"/>
    </row>
    <row r="6" spans="1:22">
      <c r="A6" s="4" t="s">
        <v>5</v>
      </c>
      <c r="B6" s="3">
        <v>2026</v>
      </c>
      <c r="M6" s="3"/>
      <c r="P6" s="6"/>
      <c r="Q6" s="6"/>
      <c r="R6" s="6"/>
      <c r="S6" s="7"/>
      <c r="U6" s="6"/>
      <c r="V6" s="6"/>
    </row>
    <row r="7" spans="1:22">
      <c r="M7" s="3"/>
      <c r="P7" s="6"/>
      <c r="Q7" s="6"/>
      <c r="R7" s="6"/>
      <c r="S7" s="7"/>
      <c r="U7" s="6"/>
      <c r="V7" s="6"/>
    </row>
    <row r="8" spans="1:22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69" t="s">
        <v>10</v>
      </c>
      <c r="K8" s="69" t="s">
        <v>11</v>
      </c>
      <c r="M8" s="3"/>
      <c r="P8" s="6"/>
      <c r="Q8" s="6"/>
      <c r="R8" s="6"/>
      <c r="S8" s="7"/>
      <c r="U8" s="6"/>
      <c r="V8" s="6"/>
    </row>
    <row r="9" spans="1:22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2" ht="7" customHeight="1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2" s="20" customFormat="1">
      <c r="A11" s="2">
        <v>1</v>
      </c>
      <c r="B11" s="10">
        <f>'[3]1st'!$BD$37</f>
        <v>0</v>
      </c>
      <c r="C11" s="10">
        <f>'[3]1st'!$BD$38</f>
        <v>0</v>
      </c>
      <c r="D11" s="64" t="e">
        <f>'[3]1st'!$BD$39</f>
        <v>#DIV/0!</v>
      </c>
      <c r="E11" s="11">
        <f>'[3]1st'!$AY$41</f>
        <v>0</v>
      </c>
      <c r="F11" s="11"/>
      <c r="G11" s="2">
        <f>'[3]1st'!$AV$41</f>
        <v>0</v>
      </c>
      <c r="H11" s="2">
        <f>'[3]1st'!$AW$41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M11" s="21"/>
      <c r="P11" s="22"/>
      <c r="Q11" s="22"/>
      <c r="R11" s="22"/>
      <c r="S11" s="23"/>
      <c r="U11" s="22"/>
      <c r="V11" s="22"/>
    </row>
    <row r="12" spans="1:22" s="20" customFormat="1">
      <c r="A12" s="2">
        <f t="shared" ref="A12:A27" si="2">A11+1</f>
        <v>2</v>
      </c>
      <c r="B12" s="10">
        <f>'[3]2nd'!$BD$37</f>
        <v>0</v>
      </c>
      <c r="C12" s="10">
        <f>'[3]2nd'!$BD$38</f>
        <v>0</v>
      </c>
      <c r="D12" s="64" t="e">
        <f>'[3]2nd'!$BD$39</f>
        <v>#DIV/0!</v>
      </c>
      <c r="E12" s="11">
        <f>'[3]2nd'!$AY$41</f>
        <v>0</v>
      </c>
      <c r="F12" s="11"/>
      <c r="G12" s="2">
        <f>'[3]2nd'!$AV$41</f>
        <v>0</v>
      </c>
      <c r="H12" s="2">
        <f>'[3]2nd'!$AW$41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M12" s="21"/>
      <c r="P12" s="22"/>
      <c r="Q12" s="22"/>
      <c r="R12" s="22"/>
      <c r="S12" s="23"/>
      <c r="U12" s="22"/>
      <c r="V12" s="22"/>
    </row>
    <row r="13" spans="1:22" s="20" customFormat="1">
      <c r="A13" s="2">
        <f t="shared" si="2"/>
        <v>3</v>
      </c>
      <c r="B13" s="10">
        <f>'[3]3rd'!$BD$37</f>
        <v>0</v>
      </c>
      <c r="C13" s="10">
        <f>'[3]3rd'!$BD$38</f>
        <v>0</v>
      </c>
      <c r="D13" s="64" t="e">
        <f>'[3]3rd'!$BD$39</f>
        <v>#DIV/0!</v>
      </c>
      <c r="E13" s="11">
        <f>'[3]3rd'!$AY$41</f>
        <v>0</v>
      </c>
      <c r="F13" s="10"/>
      <c r="G13" s="2">
        <f>'[3]3rd'!$AV$41</f>
        <v>0</v>
      </c>
      <c r="H13" s="2">
        <f>'[3]3rd'!$AW$41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M13" s="21"/>
      <c r="P13" s="22"/>
      <c r="Q13" s="22"/>
      <c r="R13" s="22"/>
      <c r="S13" s="23"/>
      <c r="U13" s="22"/>
      <c r="V13" s="22"/>
    </row>
    <row r="14" spans="1:22" s="20" customFormat="1">
      <c r="A14" s="2">
        <f t="shared" si="2"/>
        <v>4</v>
      </c>
      <c r="B14" s="10">
        <f>'[3]4th'!$BD$37</f>
        <v>0</v>
      </c>
      <c r="C14" s="10">
        <f>'[3]4th'!$BD$38</f>
        <v>0</v>
      </c>
      <c r="D14" s="64" t="e">
        <f>'[3]4th'!$BD$39</f>
        <v>#DIV/0!</v>
      </c>
      <c r="E14" s="11">
        <f>'[3]4th'!$AY$41</f>
        <v>0</v>
      </c>
      <c r="F14" s="2"/>
      <c r="G14" s="2">
        <f>'[3]4th'!$AV$41</f>
        <v>0</v>
      </c>
      <c r="H14" s="2">
        <f>'[3]4th'!$AW$41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M14" s="21"/>
      <c r="P14" s="22"/>
      <c r="Q14" s="22"/>
      <c r="R14" s="22"/>
      <c r="S14" s="23"/>
      <c r="U14" s="22"/>
      <c r="V14" s="22"/>
    </row>
    <row r="15" spans="1:22" s="20" customFormat="1">
      <c r="A15" s="2">
        <f t="shared" si="2"/>
        <v>5</v>
      </c>
      <c r="B15" s="10">
        <f>'[3]5th'!$BD$37</f>
        <v>0</v>
      </c>
      <c r="C15" s="10">
        <f>'[3]5th'!$BD$38</f>
        <v>0</v>
      </c>
      <c r="D15" s="64" t="e">
        <f>'[3]5th'!$BD$39</f>
        <v>#DIV/0!</v>
      </c>
      <c r="E15" s="11">
        <f>'[3]5th'!$AY$41</f>
        <v>0</v>
      </c>
      <c r="F15" s="11"/>
      <c r="G15" s="2">
        <f>'[3]5th'!$AV$41</f>
        <v>0</v>
      </c>
      <c r="H15" s="2">
        <f>'[3]5th'!$AW$41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M15" s="21"/>
      <c r="P15" s="22"/>
      <c r="Q15" s="22"/>
      <c r="R15" s="22"/>
      <c r="S15" s="23"/>
      <c r="U15" s="22"/>
      <c r="V15" s="22"/>
    </row>
    <row r="16" spans="1:22" s="20" customFormat="1">
      <c r="A16" s="2">
        <f t="shared" si="2"/>
        <v>6</v>
      </c>
      <c r="B16" s="10">
        <f>'[3]6th'!$BD$37</f>
        <v>0</v>
      </c>
      <c r="C16" s="10">
        <f>'[3]6th'!$BD$38</f>
        <v>0</v>
      </c>
      <c r="D16" s="64" t="e">
        <f>'[3]6th'!$BD$39</f>
        <v>#DIV/0!</v>
      </c>
      <c r="E16" s="11">
        <f>'[3]6th'!$AY$41</f>
        <v>0</v>
      </c>
      <c r="F16" s="11"/>
      <c r="G16" s="2">
        <f>'[3]6th'!$AV$41</f>
        <v>0</v>
      </c>
      <c r="H16" s="2">
        <f>'[3]6th'!$AW$41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19" s="20" customFormat="1">
      <c r="A17" s="2">
        <f t="shared" si="2"/>
        <v>7</v>
      </c>
      <c r="B17" s="10">
        <f>'[3]7th'!$BD$37</f>
        <v>0</v>
      </c>
      <c r="C17" s="10">
        <f>'[3]7th'!$BD$38</f>
        <v>0</v>
      </c>
      <c r="D17" s="64" t="e">
        <f>'[3]7th'!$BD$39</f>
        <v>#DIV/0!</v>
      </c>
      <c r="E17" s="11">
        <f>'[3]7th'!$AY$41</f>
        <v>0</v>
      </c>
      <c r="F17" s="11"/>
      <c r="G17" s="2">
        <f>'[3]7th'!$AV$41</f>
        <v>0</v>
      </c>
      <c r="H17" s="2">
        <f>'[3]7th'!$AW$41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M17" s="21"/>
      <c r="P17" s="22"/>
      <c r="Q17" s="22"/>
      <c r="S17" s="23"/>
    </row>
    <row r="18" spans="1:19" s="20" customFormat="1">
      <c r="A18" s="2">
        <f t="shared" si="2"/>
        <v>8</v>
      </c>
      <c r="B18" s="10">
        <f>'[3]8th'!$BD$37</f>
        <v>0</v>
      </c>
      <c r="C18" s="10">
        <f>'[3]8th'!$BD$38</f>
        <v>0</v>
      </c>
      <c r="D18" s="64" t="e">
        <f>'[3]8th'!$BD$39</f>
        <v>#DIV/0!</v>
      </c>
      <c r="E18" s="11">
        <f>'[3]8th'!$AY$41</f>
        <v>0</v>
      </c>
      <c r="F18" s="12"/>
      <c r="G18" s="2">
        <f>'[3]8th'!$AV$41</f>
        <v>0</v>
      </c>
      <c r="H18" s="2">
        <f>'[3]8th'!$AW$41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P18" s="22"/>
    </row>
    <row r="19" spans="1:19" s="20" customFormat="1">
      <c r="A19" s="2">
        <f t="shared" si="2"/>
        <v>9</v>
      </c>
      <c r="B19" s="10">
        <f>'[3]9th'!$BD$37</f>
        <v>0</v>
      </c>
      <c r="C19" s="10">
        <f>'[3]9th'!$BD$38</f>
        <v>0</v>
      </c>
      <c r="D19" s="64" t="e">
        <f>'[3]9th'!$BD$39</f>
        <v>#DIV/0!</v>
      </c>
      <c r="E19" s="11">
        <f>'[3]9th'!$AY$41</f>
        <v>0</v>
      </c>
      <c r="F19" s="11"/>
      <c r="G19" s="2">
        <f>'[3]9th'!$AV$41</f>
        <v>0</v>
      </c>
      <c r="H19" s="2">
        <f>'[3]9th'!$AW$41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M19" s="21"/>
      <c r="P19" s="22"/>
    </row>
    <row r="20" spans="1:19" s="20" customFormat="1">
      <c r="A20" s="2">
        <f t="shared" si="2"/>
        <v>10</v>
      </c>
      <c r="B20" s="10">
        <f>'[3]10th'!$BD$37</f>
        <v>0</v>
      </c>
      <c r="C20" s="10">
        <f>'[3]10th'!$BD$38</f>
        <v>0</v>
      </c>
      <c r="D20" s="64" t="e">
        <f>'[3]10th'!$BD$39</f>
        <v>#DIV/0!</v>
      </c>
      <c r="E20" s="11">
        <f>'[3]10th'!$AY$41</f>
        <v>0</v>
      </c>
      <c r="F20" s="2"/>
      <c r="G20" s="2">
        <f>'[3]10th'!$AV$41</f>
        <v>0</v>
      </c>
      <c r="H20" s="2">
        <f>'[3]10th'!$AW$41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M20" s="21"/>
      <c r="P20" s="22"/>
    </row>
    <row r="21" spans="1:19" s="20" customFormat="1">
      <c r="A21" s="2">
        <f t="shared" si="2"/>
        <v>11</v>
      </c>
      <c r="B21" s="10">
        <f>'[3]11th'!$BD$37</f>
        <v>0</v>
      </c>
      <c r="C21" s="10">
        <f>'[3]11th'!$BD$38</f>
        <v>0</v>
      </c>
      <c r="D21" s="64" t="e">
        <f>'[3]11th'!$BD$39</f>
        <v>#DIV/0!</v>
      </c>
      <c r="E21" s="11">
        <f>'[3]11th'!$AY$41</f>
        <v>0</v>
      </c>
      <c r="F21" s="11"/>
      <c r="G21" s="2">
        <f>'[3]11th'!$AV$41</f>
        <v>0</v>
      </c>
      <c r="H21" s="2">
        <f>'[3]11th'!$AW$41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M21" s="21"/>
      <c r="P21" s="22"/>
    </row>
    <row r="22" spans="1:19" s="20" customFormat="1">
      <c r="A22" s="2">
        <f t="shared" si="2"/>
        <v>12</v>
      </c>
      <c r="B22" s="10">
        <f>'[3]12th'!$BD$37</f>
        <v>0</v>
      </c>
      <c r="C22" s="10">
        <f>'[3]12th'!$BD$38</f>
        <v>0</v>
      </c>
      <c r="D22" s="64" t="e">
        <f>'[3]12th'!$BD$39</f>
        <v>#DIV/0!</v>
      </c>
      <c r="E22" s="11">
        <f>'[3]12th'!$AY$41</f>
        <v>0</v>
      </c>
      <c r="F22" s="11"/>
      <c r="G22" s="2">
        <f>'[3]12th'!$AV$41</f>
        <v>0</v>
      </c>
      <c r="H22" s="2">
        <f>'[3]12th'!$AW$41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P22" s="22"/>
      <c r="S22" s="21"/>
    </row>
    <row r="23" spans="1:19" s="20" customFormat="1">
      <c r="A23" s="2">
        <f t="shared" si="2"/>
        <v>13</v>
      </c>
      <c r="B23" s="10">
        <f>'[3]13th'!$BD$37</f>
        <v>0</v>
      </c>
      <c r="C23" s="10">
        <f>'[3]13th'!$BD$38</f>
        <v>0</v>
      </c>
      <c r="D23" s="64" t="e">
        <f>'[3]13th'!$BD$39</f>
        <v>#DIV/0!</v>
      </c>
      <c r="E23" s="11">
        <f>'[3]13th'!$AY$41</f>
        <v>0</v>
      </c>
      <c r="F23" s="11"/>
      <c r="G23" s="2">
        <f>'[3]13th'!$AV$41</f>
        <v>0</v>
      </c>
      <c r="H23" s="2">
        <f>'[3]13th'!$AW$41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</row>
    <row r="24" spans="1:19" s="20" customFormat="1">
      <c r="A24" s="2">
        <f t="shared" si="2"/>
        <v>14</v>
      </c>
      <c r="B24" s="10">
        <f>'[3]14th'!$BD$37</f>
        <v>0</v>
      </c>
      <c r="C24" s="10">
        <f>'[3]14th'!$BD$38</f>
        <v>0</v>
      </c>
      <c r="D24" s="64" t="e">
        <f>'[3]14th'!$BD$39</f>
        <v>#DIV/0!</v>
      </c>
      <c r="E24" s="11">
        <f>'[3]14th'!$AY$41</f>
        <v>0</v>
      </c>
      <c r="F24" s="11"/>
      <c r="G24" s="2">
        <f>'[3]14th'!$AV$41</f>
        <v>0</v>
      </c>
      <c r="H24" s="2">
        <f>'[3]14th'!$AW$41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</row>
    <row r="25" spans="1:19" s="20" customFormat="1">
      <c r="A25" s="2">
        <f t="shared" si="2"/>
        <v>15</v>
      </c>
      <c r="B25" s="10">
        <f>'[3]15th'!$BD$37</f>
        <v>0</v>
      </c>
      <c r="C25" s="10">
        <f>'[3]15th'!$BD$38</f>
        <v>0</v>
      </c>
      <c r="D25" s="64" t="e">
        <f>'[3]15th'!$BD$39</f>
        <v>#DIV/0!</v>
      </c>
      <c r="E25" s="11">
        <f>'[3]15th'!$AY$41</f>
        <v>0</v>
      </c>
      <c r="F25" s="11"/>
      <c r="G25" s="2">
        <f>'[3]15th'!$AV$41</f>
        <v>0</v>
      </c>
      <c r="H25" s="2">
        <f>'[3]15th'!$AW$41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</row>
    <row r="26" spans="1:19" s="20" customFormat="1">
      <c r="A26" s="2">
        <f t="shared" si="2"/>
        <v>16</v>
      </c>
      <c r="B26" s="10">
        <f>'[3]16th'!$BD$37</f>
        <v>0</v>
      </c>
      <c r="C26" s="10">
        <f>'[3]16th'!$BD$38</f>
        <v>0</v>
      </c>
      <c r="D26" s="64" t="e">
        <f>'[3]16th'!$BD$39</f>
        <v>#DIV/0!</v>
      </c>
      <c r="E26" s="11">
        <f>'[3]16th'!$AY$41</f>
        <v>0</v>
      </c>
      <c r="F26" s="11"/>
      <c r="G26" s="2">
        <f>'[3]16th'!$AV$41</f>
        <v>0</v>
      </c>
      <c r="H26" s="2">
        <f>'[3]16th'!$AW$41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</row>
    <row r="27" spans="1:19" s="20" customFormat="1">
      <c r="A27" s="2">
        <f t="shared" si="2"/>
        <v>17</v>
      </c>
      <c r="B27" s="10">
        <f>'[3]17th'!$BD$37</f>
        <v>0</v>
      </c>
      <c r="C27" s="10">
        <f>'[3]17th'!$BD$38</f>
        <v>0</v>
      </c>
      <c r="D27" s="64" t="e">
        <f>'[3]17th'!$BD$39</f>
        <v>#DIV/0!</v>
      </c>
      <c r="E27" s="11">
        <f>'[3]17th'!$AY$41</f>
        <v>0</v>
      </c>
      <c r="F27" s="2"/>
      <c r="G27" s="2">
        <f>'[3]17th'!$AV$41</f>
        <v>0</v>
      </c>
      <c r="H27" s="2">
        <f>'[3]17th'!$AW$41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</row>
    <row r="28" spans="1:19" s="20" customFormat="1">
      <c r="A28" s="2">
        <v>18</v>
      </c>
      <c r="B28" s="10">
        <f>'[3]18th'!$BD$37</f>
        <v>0</v>
      </c>
      <c r="C28" s="10">
        <f>'[3]18th'!$BD$38</f>
        <v>0</v>
      </c>
      <c r="D28" s="64" t="e">
        <f>'[3]18th'!$BD$39</f>
        <v>#DIV/0!</v>
      </c>
      <c r="E28" s="11">
        <f>'[3]18th'!$AY$41</f>
        <v>0</v>
      </c>
      <c r="F28" s="11"/>
      <c r="G28" s="2">
        <f>'[3]18th'!$AV$41</f>
        <v>0</v>
      </c>
      <c r="H28" s="2">
        <f>'[3]18th'!$AW$41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</row>
    <row r="29" spans="1:19" s="20" customFormat="1">
      <c r="A29" s="13">
        <v>19</v>
      </c>
      <c r="B29" s="10">
        <f>'[3]19th'!$BD$37</f>
        <v>0</v>
      </c>
      <c r="C29" s="10">
        <f>'[3]19th'!$BD$38</f>
        <v>0</v>
      </c>
      <c r="D29" s="64" t="e">
        <f>'[3]19th'!$BD$39</f>
        <v>#DIV/0!</v>
      </c>
      <c r="E29" s="11">
        <f>'[3]19th'!$AY$41</f>
        <v>0</v>
      </c>
      <c r="F29" s="11"/>
      <c r="G29" s="2">
        <f>'[3]19th'!$AV$41</f>
        <v>0</v>
      </c>
      <c r="H29" s="2">
        <f>'[3]19th'!$AW$41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</row>
    <row r="30" spans="1:19" s="20" customFormat="1">
      <c r="A30" s="13">
        <v>20</v>
      </c>
      <c r="B30" s="10">
        <f>'[3]20th'!$BD$37</f>
        <v>0</v>
      </c>
      <c r="C30" s="10">
        <f>'[3]20th'!$BD$38</f>
        <v>0</v>
      </c>
      <c r="D30" s="64" t="e">
        <f>'[3]20th'!$BD$39</f>
        <v>#DIV/0!</v>
      </c>
      <c r="E30" s="11">
        <f>'[3]20th'!$AY$41</f>
        <v>0</v>
      </c>
      <c r="F30" s="11"/>
      <c r="G30" s="2">
        <f>'[3]20th'!$AV$41</f>
        <v>0</v>
      </c>
      <c r="H30" s="2">
        <f>'[3]20th'!$AW$41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</row>
    <row r="31" spans="1:19" s="20" customFormat="1">
      <c r="A31" s="2">
        <f t="shared" ref="A31:A37" si="4">A30+1</f>
        <v>21</v>
      </c>
      <c r="B31" s="10">
        <f>'[3]21st'!$BD$37</f>
        <v>0</v>
      </c>
      <c r="C31" s="10">
        <f>'[3]21st'!$BD$38</f>
        <v>0</v>
      </c>
      <c r="D31" s="64" t="e">
        <f>'[3]21st'!$BD$39</f>
        <v>#DIV/0!</v>
      </c>
      <c r="E31" s="11">
        <f>'[3]21st'!$AY$41</f>
        <v>0</v>
      </c>
      <c r="F31" s="11"/>
      <c r="G31" s="2">
        <f>'[3]21st'!$AV$41</f>
        <v>0</v>
      </c>
      <c r="H31" s="2">
        <f>'[3]21st'!$AW$41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</row>
    <row r="32" spans="1:19" s="20" customFormat="1">
      <c r="A32" s="2">
        <f t="shared" si="4"/>
        <v>22</v>
      </c>
      <c r="B32" s="10">
        <f>'[3]22nd'!$BD$37</f>
        <v>0</v>
      </c>
      <c r="C32" s="10">
        <f>'[3]22nd'!$BD$38</f>
        <v>0</v>
      </c>
      <c r="D32" s="64" t="e">
        <f>'[3]22nd'!$BD$39</f>
        <v>#DIV/0!</v>
      </c>
      <c r="E32" s="11">
        <f>'[3]22nd'!$AY$41</f>
        <v>0</v>
      </c>
      <c r="F32" s="11"/>
      <c r="G32" s="2">
        <f>'[3]22nd'!$AV$41</f>
        <v>0</v>
      </c>
      <c r="H32" s="2">
        <f>'[3]22nd'!$AW$41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</row>
    <row r="33" spans="1:11" s="20" customFormat="1">
      <c r="A33" s="2">
        <f t="shared" si="4"/>
        <v>23</v>
      </c>
      <c r="B33" s="10">
        <f>'[3]23rd'!$BD$37</f>
        <v>0</v>
      </c>
      <c r="C33" s="10">
        <f>'[3]23rd'!$BD$38</f>
        <v>0</v>
      </c>
      <c r="D33" s="64" t="e">
        <f>'[3]23rd'!$BD$39</f>
        <v>#DIV/0!</v>
      </c>
      <c r="E33" s="11">
        <f>'[3]23rd'!$AY$41</f>
        <v>0</v>
      </c>
      <c r="F33" s="11"/>
      <c r="G33" s="2">
        <f>'[3]23rd'!$AV$41</f>
        <v>0</v>
      </c>
      <c r="H33" s="2">
        <f>'[3]23rd'!$AW$41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</row>
    <row r="34" spans="1:11" s="20" customFormat="1">
      <c r="A34" s="2">
        <f t="shared" si="4"/>
        <v>24</v>
      </c>
      <c r="B34" s="10">
        <f>'[3]24th'!$BD$37</f>
        <v>0</v>
      </c>
      <c r="C34" s="10">
        <f>'[3]24th'!$BD$38</f>
        <v>0</v>
      </c>
      <c r="D34" s="64" t="e">
        <f>'[3]24th'!$BD$39</f>
        <v>#DIV/0!</v>
      </c>
      <c r="E34" s="11">
        <f>'[3]24th'!$AY$41</f>
        <v>0</v>
      </c>
      <c r="F34" s="2"/>
      <c r="G34" s="2">
        <f>'[3]24th'!$AV$41</f>
        <v>0</v>
      </c>
      <c r="H34" s="2">
        <f>'[3]24th'!$AW$41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</row>
    <row r="35" spans="1:11" s="20" customFormat="1">
      <c r="A35" s="2">
        <f t="shared" si="4"/>
        <v>25</v>
      </c>
      <c r="B35" s="10">
        <f>'[3]25th'!$BD$37</f>
        <v>0</v>
      </c>
      <c r="C35" s="10">
        <f>'[3]25th'!$BD$38</f>
        <v>0</v>
      </c>
      <c r="D35" s="64" t="e">
        <f>'[3]25th'!$BD$39</f>
        <v>#DIV/0!</v>
      </c>
      <c r="E35" s="11">
        <f>'[3]25th'!$AY$41</f>
        <v>0</v>
      </c>
      <c r="F35" s="11"/>
      <c r="G35" s="2">
        <f>'[3]25th'!$AV$41</f>
        <v>0</v>
      </c>
      <c r="H35" s="2">
        <f>'[3]25th'!$AW$41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</row>
    <row r="36" spans="1:11" s="20" customFormat="1">
      <c r="A36" s="2">
        <f t="shared" si="4"/>
        <v>26</v>
      </c>
      <c r="B36" s="10">
        <f>'[3]26th'!$BD$37</f>
        <v>0</v>
      </c>
      <c r="C36" s="10">
        <f>'[3]26th'!$BD$38</f>
        <v>0</v>
      </c>
      <c r="D36" s="64" t="e">
        <f>'[3]26th'!$BD$39</f>
        <v>#DIV/0!</v>
      </c>
      <c r="E36" s="11">
        <f>'[3]26th'!$AY$41</f>
        <v>0</v>
      </c>
      <c r="F36" s="11"/>
      <c r="G36" s="2">
        <f>'[3]26th'!$AV$41</f>
        <v>0</v>
      </c>
      <c r="H36" s="2">
        <f>'[3]26th'!$AW$41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</row>
    <row r="37" spans="1:11" s="20" customFormat="1">
      <c r="A37" s="2">
        <f t="shared" si="4"/>
        <v>27</v>
      </c>
      <c r="B37" s="10">
        <f>'[3]27th'!$BD$37</f>
        <v>0</v>
      </c>
      <c r="C37" s="10">
        <f>'[3]27th'!$BD$38</f>
        <v>0</v>
      </c>
      <c r="D37" s="64" t="e">
        <f>'[3]27th'!$BD$39</f>
        <v>#DIV/0!</v>
      </c>
      <c r="E37" s="11">
        <f>'[3]27th'!$AY$41</f>
        <v>0</v>
      </c>
      <c r="F37" s="11"/>
      <c r="G37" s="2">
        <f>'[3]27th'!$AV$41</f>
        <v>0</v>
      </c>
      <c r="H37" s="2">
        <f>'[3]27th'!$AW$41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</row>
    <row r="38" spans="1:11" s="20" customFormat="1">
      <c r="A38" s="2">
        <v>28</v>
      </c>
      <c r="B38" s="10">
        <f>'[3]28th'!$BD$37</f>
        <v>0</v>
      </c>
      <c r="C38" s="10">
        <f>'[3]28th'!$BD$38</f>
        <v>0</v>
      </c>
      <c r="D38" s="64" t="e">
        <f>'[3]28th'!$BD$39</f>
        <v>#DIV/0!</v>
      </c>
      <c r="E38" s="11">
        <f>'[3]28th'!$AY$41</f>
        <v>0</v>
      </c>
      <c r="F38" s="11"/>
      <c r="G38" s="2">
        <f>'[3]28th'!$AV$41</f>
        <v>0</v>
      </c>
      <c r="H38" s="2">
        <f>'[3]28th'!$AW$41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</row>
    <row r="39" spans="1:11" s="20" customFormat="1">
      <c r="A39" s="2">
        <v>29</v>
      </c>
      <c r="B39" s="10">
        <f>'[3]29th'!$BD$37</f>
        <v>0</v>
      </c>
      <c r="C39" s="10">
        <f>'[3]29th'!$BD$38</f>
        <v>0</v>
      </c>
      <c r="D39" s="64" t="e">
        <f>'[3]29th'!$BD$39</f>
        <v>#DIV/0!</v>
      </c>
      <c r="E39" s="11">
        <f>'[3]29th'!$AY$41</f>
        <v>0</v>
      </c>
      <c r="F39" s="11"/>
      <c r="G39" s="2">
        <f>'[3]29th'!$AV$41</f>
        <v>0</v>
      </c>
      <c r="H39" s="2">
        <f>'[3]29th'!$AW$41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</row>
    <row r="40" spans="1:11" s="20" customFormat="1">
      <c r="A40" s="13">
        <v>30</v>
      </c>
      <c r="B40" s="10">
        <f>'[3]30th'!$BD$37</f>
        <v>0</v>
      </c>
      <c r="C40" s="10">
        <f>'[3]30th'!$BD$38</f>
        <v>0</v>
      </c>
      <c r="D40" s="64" t="e">
        <f>'[3]30th'!$BD$39</f>
        <v>#DIV/0!</v>
      </c>
      <c r="E40" s="11">
        <f>'[3]30th'!$AY$41</f>
        <v>0</v>
      </c>
      <c r="F40" s="11"/>
      <c r="G40" s="2">
        <f>'[3]30th'!$AV$41</f>
        <v>0</v>
      </c>
      <c r="H40" s="2">
        <f>'[3]30th'!$AW$41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</row>
    <row r="41" spans="1:11" s="20" customFormat="1">
      <c r="A41" s="2">
        <v>31</v>
      </c>
      <c r="B41" s="10">
        <f>'[3]31st'!$BD$37</f>
        <v>0</v>
      </c>
      <c r="C41" s="10">
        <f>'[3]31st'!$BD$38</f>
        <v>0</v>
      </c>
      <c r="D41" s="64" t="e">
        <f>'[3]31st'!$BD$39</f>
        <v>#DIV/0!</v>
      </c>
      <c r="E41" s="11">
        <f>'[3]31st'!$AY$41</f>
        <v>0</v>
      </c>
      <c r="F41" s="11"/>
      <c r="G41" s="2">
        <f>'[3]31st'!$AV$41</f>
        <v>0</v>
      </c>
      <c r="H41" s="2">
        <f>'[3]31st'!$AW$41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</row>
    <row r="42" spans="1:11" ht="7" customHeight="1">
      <c r="A42" s="25"/>
      <c r="B42" s="14"/>
      <c r="C42" s="14"/>
      <c r="D42" s="14"/>
      <c r="E42" s="14"/>
      <c r="F42" s="14"/>
      <c r="G42" s="14"/>
      <c r="H42" s="14"/>
      <c r="I42" s="14"/>
      <c r="J42" s="15"/>
      <c r="K42" s="15"/>
    </row>
    <row r="43" spans="1:11">
      <c r="A43" s="3" t="s">
        <v>18</v>
      </c>
      <c r="B43" s="2"/>
      <c r="C43" s="2"/>
      <c r="D43" s="2"/>
      <c r="E43" s="11">
        <f>SUM(E11:E41)</f>
        <v>0</v>
      </c>
      <c r="F43" s="11"/>
      <c r="G43" s="13">
        <f>SUM(G11:G41)</f>
        <v>0</v>
      </c>
      <c r="H43" s="13">
        <f>SUM(H11:H41)</f>
        <v>0</v>
      </c>
      <c r="I43" s="10">
        <f>SUM(I11:I41)</f>
        <v>0</v>
      </c>
      <c r="J43" s="10">
        <f>SUM(J11:J41)</f>
        <v>0</v>
      </c>
      <c r="K43" s="10">
        <f>SUM(K11:K41)</f>
        <v>2015</v>
      </c>
    </row>
    <row r="44" spans="1:11"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3" t="s">
        <v>19</v>
      </c>
      <c r="B45" s="10">
        <f>MAX(B11:B41)</f>
        <v>0</v>
      </c>
      <c r="C45" s="10"/>
      <c r="D45" s="10"/>
      <c r="E45" s="11">
        <f>MAX(E11:E41)</f>
        <v>0</v>
      </c>
      <c r="F45" s="11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</row>
    <row r="46" spans="1:11">
      <c r="A46" s="3" t="s">
        <v>20</v>
      </c>
      <c r="B46" s="10"/>
      <c r="C46" s="10">
        <f>MIN(C11:C41)</f>
        <v>0</v>
      </c>
      <c r="D46" s="10"/>
      <c r="E46" s="11">
        <f>MIN(E11:E41)</f>
        <v>0</v>
      </c>
      <c r="F46" s="11"/>
      <c r="G46" s="13"/>
      <c r="H46" s="13">
        <f>MIN(H11:H41)</f>
        <v>0</v>
      </c>
      <c r="I46" s="13"/>
      <c r="J46" s="10">
        <f>MIN(J11:J41)</f>
        <v>0</v>
      </c>
      <c r="K46" s="10">
        <f>MIN(K11:K41)</f>
        <v>65</v>
      </c>
    </row>
    <row r="47" spans="1:11">
      <c r="A47" s="3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11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</row>
    <row r="49" spans="1:11">
      <c r="A49" s="1" t="s">
        <v>54</v>
      </c>
      <c r="B49" s="1" t="s">
        <v>22</v>
      </c>
      <c r="C49" s="1" t="s">
        <v>55</v>
      </c>
    </row>
    <row r="50" spans="1:11">
      <c r="A50" s="1" t="s">
        <v>22</v>
      </c>
      <c r="B50" s="1" t="s">
        <v>24</v>
      </c>
      <c r="C50" s="1" t="s">
        <v>22</v>
      </c>
      <c r="F50" s="3" t="s">
        <v>23</v>
      </c>
    </row>
    <row r="51" spans="1:11">
      <c r="A51" s="1" t="s">
        <v>22</v>
      </c>
      <c r="C51" s="1" t="s">
        <v>24</v>
      </c>
      <c r="E51" s="3"/>
    </row>
    <row r="52" spans="1:11">
      <c r="A52" s="1" t="s">
        <v>22</v>
      </c>
    </row>
    <row r="58" spans="1:11">
      <c r="A58" s="3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4" spans="1:11">
      <c r="A64" s="4"/>
      <c r="B64" s="3"/>
    </row>
    <row r="65" spans="1:11">
      <c r="A65" s="4"/>
    </row>
    <row r="68" spans="1:11">
      <c r="B68" s="3"/>
      <c r="E68" s="4"/>
      <c r="F68" s="2"/>
      <c r="H68" s="3"/>
      <c r="J68" s="3"/>
      <c r="K68" s="3"/>
    </row>
    <row r="69" spans="1:11">
      <c r="A69" s="4"/>
      <c r="B69" s="4"/>
      <c r="C69" s="4"/>
      <c r="D69" s="4"/>
      <c r="E69" s="4"/>
      <c r="F69" s="2"/>
      <c r="G69" s="4"/>
      <c r="H69" s="4"/>
      <c r="I69" s="3"/>
      <c r="J69" s="3"/>
      <c r="K69" s="3"/>
    </row>
    <row r="70" spans="1:11" ht="11" customHeight="1"/>
    <row r="71" spans="1:11">
      <c r="B71" s="6"/>
      <c r="C71" s="6"/>
      <c r="D71" s="6"/>
      <c r="F71" s="7"/>
      <c r="I71" s="6"/>
      <c r="J71" s="6"/>
      <c r="K71" s="6"/>
    </row>
    <row r="72" spans="1:11">
      <c r="B72" s="6"/>
      <c r="C72" s="6"/>
      <c r="D72" s="6"/>
      <c r="E72" s="7"/>
      <c r="F72" s="7"/>
      <c r="I72" s="6"/>
      <c r="J72" s="6"/>
      <c r="K72" s="6"/>
    </row>
    <row r="73" spans="1:11">
      <c r="B73" s="6"/>
      <c r="C73" s="6"/>
      <c r="D73" s="6"/>
      <c r="I73" s="6"/>
      <c r="J73" s="6"/>
      <c r="K73" s="6"/>
    </row>
    <row r="74" spans="1:11">
      <c r="B74" s="6"/>
      <c r="C74" s="6"/>
      <c r="D74" s="6"/>
      <c r="E74" s="7"/>
      <c r="I74" s="6"/>
      <c r="J74" s="6"/>
      <c r="K74" s="6"/>
    </row>
    <row r="75" spans="1:11">
      <c r="B75" s="6"/>
      <c r="C75" s="6"/>
      <c r="D75" s="6"/>
      <c r="F75" s="7"/>
      <c r="I75" s="6"/>
      <c r="J75" s="6"/>
      <c r="K75" s="6"/>
    </row>
    <row r="76" spans="1:11">
      <c r="B76" s="6"/>
      <c r="C76" s="6"/>
      <c r="D76" s="6"/>
      <c r="I76" s="6"/>
      <c r="J76" s="6"/>
      <c r="K76" s="6"/>
    </row>
    <row r="77" spans="1:11">
      <c r="B77" s="6"/>
      <c r="C77" s="6"/>
      <c r="D77" s="6"/>
      <c r="F77" s="7"/>
      <c r="I77" s="6"/>
      <c r="J77" s="6"/>
      <c r="K77" s="6"/>
    </row>
    <row r="78" spans="1:11">
      <c r="D78" s="6"/>
      <c r="I78" s="6"/>
      <c r="J78" s="6"/>
      <c r="K78" s="6"/>
    </row>
    <row r="79" spans="1:11">
      <c r="B79" s="6"/>
      <c r="C79" s="6"/>
      <c r="D79" s="6"/>
      <c r="F79" s="7"/>
      <c r="I79" s="6"/>
      <c r="J79" s="6"/>
      <c r="K79" s="6"/>
    </row>
    <row r="80" spans="1:11">
      <c r="B80" s="6"/>
      <c r="C80" s="6"/>
      <c r="D80" s="6"/>
      <c r="E80" s="7"/>
      <c r="F80" s="11"/>
      <c r="I80" s="6"/>
      <c r="J80" s="6"/>
      <c r="K80" s="6"/>
    </row>
    <row r="81" spans="1:11">
      <c r="B81" s="6"/>
      <c r="C81" s="6"/>
      <c r="D81" s="6"/>
      <c r="E81" s="7"/>
      <c r="I81" s="6"/>
      <c r="J81" s="6"/>
      <c r="K81" s="6"/>
    </row>
    <row r="82" spans="1:11">
      <c r="B82" s="6"/>
      <c r="I82" s="6"/>
      <c r="J82" s="6"/>
      <c r="K82" s="6"/>
    </row>
    <row r="83" spans="1:11">
      <c r="B83" s="6"/>
      <c r="C83" s="6"/>
      <c r="D83" s="6"/>
      <c r="I83" s="6"/>
      <c r="J83" s="6"/>
      <c r="K83" s="6"/>
    </row>
    <row r="84" spans="1:11">
      <c r="B84" s="6"/>
      <c r="C84" s="6"/>
      <c r="D84" s="6"/>
      <c r="I84" s="6"/>
      <c r="J84" s="6"/>
      <c r="K84" s="6"/>
    </row>
    <row r="85" spans="1:11">
      <c r="B85" s="6"/>
      <c r="C85" s="6"/>
      <c r="D85" s="6"/>
      <c r="E85" s="7"/>
      <c r="I85" s="6"/>
      <c r="J85" s="6"/>
      <c r="K85" s="6"/>
    </row>
    <row r="86" spans="1:11">
      <c r="B86" s="6"/>
      <c r="C86" s="6"/>
      <c r="D86" s="6"/>
      <c r="E86" s="7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A89" s="17"/>
      <c r="B89" s="6"/>
      <c r="C89" s="6"/>
      <c r="D89" s="6"/>
      <c r="E89" s="18"/>
      <c r="I89" s="6"/>
      <c r="J89" s="6"/>
      <c r="K89" s="6"/>
    </row>
    <row r="90" spans="1:11">
      <c r="A90" s="17"/>
      <c r="B90" s="6"/>
      <c r="C90" s="6"/>
      <c r="D90" s="6"/>
      <c r="I90" s="6"/>
      <c r="J90" s="6"/>
      <c r="K90" s="6"/>
    </row>
    <row r="91" spans="1:11">
      <c r="B91" s="6"/>
      <c r="C91" s="6"/>
      <c r="D91" s="6"/>
      <c r="I91" s="6"/>
      <c r="J91" s="6"/>
      <c r="K91" s="6"/>
    </row>
    <row r="92" spans="1:11"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D98" s="6"/>
      <c r="E98" s="7"/>
      <c r="I98" s="6"/>
      <c r="J98" s="6"/>
      <c r="K98" s="6"/>
    </row>
    <row r="99" spans="1:11">
      <c r="I99" s="6"/>
      <c r="J99" s="6"/>
      <c r="K99" s="6"/>
    </row>
    <row r="100" spans="1:11">
      <c r="A100" s="17"/>
      <c r="I100" s="6"/>
      <c r="J100" s="6"/>
      <c r="K100" s="6"/>
    </row>
    <row r="101" spans="1:11">
      <c r="I101" s="6"/>
      <c r="J101" s="6"/>
      <c r="K101" s="6"/>
    </row>
    <row r="102" spans="1:11" ht="8" customHeight="1">
      <c r="J102" s="6"/>
      <c r="K102" s="6"/>
    </row>
    <row r="103" spans="1:11">
      <c r="A103" s="3"/>
      <c r="E103" s="7"/>
      <c r="G103" s="17"/>
      <c r="H103" s="17"/>
      <c r="I103" s="6"/>
      <c r="J103" s="6"/>
      <c r="K103" s="6"/>
    </row>
    <row r="105" spans="1:11">
      <c r="A105" s="3"/>
      <c r="B105" s="6"/>
      <c r="C105" s="6"/>
      <c r="D105" s="6"/>
      <c r="E105" s="7"/>
      <c r="G105" s="17"/>
      <c r="H105" s="17"/>
      <c r="I105" s="17"/>
      <c r="J105" s="6"/>
      <c r="K105" s="6"/>
    </row>
    <row r="106" spans="1:11">
      <c r="A106" s="3"/>
      <c r="B106" s="6"/>
      <c r="C106" s="6"/>
      <c r="D106" s="6"/>
      <c r="E106" s="7"/>
      <c r="G106" s="17"/>
      <c r="H106" s="17"/>
      <c r="I106" s="17"/>
      <c r="J106" s="6"/>
      <c r="K106" s="6"/>
    </row>
    <row r="107" spans="1:11">
      <c r="A107" s="3"/>
      <c r="B107" s="6"/>
      <c r="C107" s="6"/>
      <c r="D107" s="6"/>
      <c r="E107" s="7"/>
      <c r="G107" s="17"/>
      <c r="H107" s="17"/>
      <c r="I107" s="6"/>
      <c r="J107" s="6"/>
      <c r="K107" s="6"/>
    </row>
    <row r="111" spans="1:11">
      <c r="E111" s="3"/>
    </row>
    <row r="118" spans="1:11">
      <c r="A118" s="3"/>
    </row>
    <row r="120" spans="1:1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4" spans="1:11">
      <c r="A124" s="4"/>
    </row>
    <row r="127" spans="1:11">
      <c r="B127" s="2"/>
      <c r="C127" s="2"/>
      <c r="D127" s="2"/>
      <c r="E127" s="4"/>
      <c r="F127" s="2"/>
      <c r="G127" s="2"/>
      <c r="H127" s="2"/>
      <c r="I127" s="2"/>
      <c r="J127" s="3"/>
      <c r="K127" s="2"/>
    </row>
    <row r="128" spans="1:11">
      <c r="A128" s="4"/>
      <c r="B128" s="4"/>
      <c r="C128" s="4"/>
      <c r="D128" s="4"/>
      <c r="E128" s="4"/>
      <c r="F128" s="2"/>
      <c r="G128" s="2"/>
      <c r="H128" s="2"/>
      <c r="I128" s="3"/>
      <c r="J128" s="3"/>
      <c r="K128" s="2"/>
    </row>
    <row r="129" spans="2:11" ht="9" customHeight="1"/>
    <row r="130" spans="2:11">
      <c r="I130" s="6"/>
      <c r="J130" s="6"/>
      <c r="K130" s="6"/>
    </row>
    <row r="131" spans="2:11">
      <c r="B131" s="6"/>
      <c r="C131" s="6"/>
      <c r="D131" s="6"/>
      <c r="E131" s="7"/>
      <c r="F131" s="7"/>
      <c r="I131" s="6"/>
      <c r="J131" s="6"/>
      <c r="K131" s="6"/>
    </row>
    <row r="132" spans="2:11">
      <c r="B132" s="6"/>
      <c r="C132" s="6"/>
      <c r="D132" s="6"/>
      <c r="E132" s="7"/>
      <c r="F132" s="7"/>
      <c r="I132" s="6"/>
      <c r="J132" s="6"/>
      <c r="K132" s="6"/>
    </row>
    <row r="133" spans="2:11">
      <c r="B133" s="6"/>
      <c r="C133" s="6"/>
      <c r="D133" s="6"/>
      <c r="E133" s="7"/>
      <c r="I133" s="6"/>
      <c r="J133" s="6"/>
      <c r="K133" s="6"/>
    </row>
    <row r="134" spans="2:11">
      <c r="B134" s="6"/>
      <c r="I134" s="6"/>
      <c r="J134" s="6"/>
      <c r="K134" s="6"/>
    </row>
    <row r="135" spans="2:11">
      <c r="B135" s="6"/>
      <c r="C135" s="6"/>
      <c r="D135" s="6"/>
      <c r="I135" s="6"/>
      <c r="J135" s="6"/>
      <c r="K135" s="6"/>
    </row>
    <row r="136" spans="2:11">
      <c r="B136" s="6"/>
      <c r="C136" s="6"/>
      <c r="D136" s="6"/>
      <c r="I136" s="6"/>
      <c r="J136" s="6"/>
      <c r="K136" s="6"/>
    </row>
    <row r="137" spans="2:11">
      <c r="B137" s="6"/>
      <c r="C137" s="6"/>
      <c r="D137" s="6"/>
      <c r="I137" s="6"/>
      <c r="J137" s="6"/>
      <c r="K137" s="6"/>
    </row>
    <row r="138" spans="2:11">
      <c r="B138" s="6"/>
      <c r="C138" s="6"/>
      <c r="D138" s="6"/>
      <c r="I138" s="6"/>
      <c r="J138" s="6"/>
      <c r="K138" s="6"/>
    </row>
    <row r="139" spans="2:11">
      <c r="B139" s="6"/>
      <c r="C139" s="6"/>
      <c r="D139" s="6"/>
      <c r="I139" s="6"/>
      <c r="J139" s="6"/>
      <c r="K139" s="6"/>
    </row>
    <row r="140" spans="2:11">
      <c r="B140" s="6"/>
      <c r="C140" s="6"/>
      <c r="D140" s="6"/>
      <c r="I140" s="6"/>
      <c r="J140" s="6"/>
      <c r="K140" s="6"/>
    </row>
    <row r="141" spans="2:11">
      <c r="B141" s="6"/>
      <c r="C141" s="6"/>
      <c r="D141" s="6"/>
      <c r="I141" s="6"/>
      <c r="J141" s="6"/>
      <c r="K141" s="6"/>
    </row>
    <row r="142" spans="2:11">
      <c r="B142" s="6"/>
      <c r="C142" s="6"/>
      <c r="D142" s="6"/>
      <c r="I142" s="6"/>
      <c r="J142" s="6"/>
      <c r="K142" s="6"/>
    </row>
    <row r="143" spans="2:11">
      <c r="B143" s="6"/>
      <c r="C143" s="6"/>
      <c r="D143" s="6"/>
      <c r="I143" s="6"/>
      <c r="J143" s="6"/>
      <c r="K143" s="6"/>
    </row>
    <row r="144" spans="2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A148" s="17"/>
      <c r="B148" s="6"/>
      <c r="C148" s="6"/>
      <c r="D148" s="6"/>
      <c r="I148" s="6"/>
      <c r="J148" s="6"/>
      <c r="K148" s="6"/>
    </row>
    <row r="149" spans="1:11">
      <c r="A149" s="17"/>
      <c r="B149" s="6"/>
      <c r="C149" s="6"/>
      <c r="D149" s="6"/>
      <c r="I149" s="6"/>
      <c r="J149" s="6"/>
      <c r="K149" s="6"/>
    </row>
    <row r="150" spans="1:11">
      <c r="B150" s="6"/>
      <c r="C150" s="6"/>
      <c r="D150" s="6"/>
      <c r="I150" s="6"/>
      <c r="J150" s="6"/>
      <c r="K150" s="6"/>
    </row>
    <row r="151" spans="1:11"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A159" s="17"/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E160" s="7"/>
      <c r="I160" s="6"/>
      <c r="J160" s="6"/>
      <c r="K160" s="6"/>
    </row>
    <row r="161" spans="1:11" ht="9" customHeight="1">
      <c r="J161" s="6"/>
      <c r="K161" s="6"/>
    </row>
    <row r="162" spans="1:11">
      <c r="A162" s="3"/>
      <c r="E162" s="7"/>
      <c r="G162" s="17"/>
      <c r="H162" s="17"/>
      <c r="I162" s="6"/>
      <c r="J162" s="6"/>
      <c r="K162" s="6"/>
    </row>
    <row r="164" spans="1:11">
      <c r="A164" s="3"/>
      <c r="B164" s="6"/>
      <c r="C164" s="6"/>
      <c r="D164" s="6"/>
      <c r="E164" s="7"/>
      <c r="G164" s="17"/>
      <c r="H164" s="17"/>
      <c r="I164" s="17"/>
      <c r="J164" s="6"/>
      <c r="K164" s="6"/>
    </row>
    <row r="165" spans="1:11">
      <c r="A165" s="3"/>
      <c r="B165" s="6"/>
      <c r="C165" s="6"/>
      <c r="D165" s="6"/>
      <c r="E165" s="7"/>
      <c r="G165" s="17"/>
      <c r="H165" s="17"/>
      <c r="I165" s="17"/>
      <c r="J165" s="6"/>
      <c r="K165" s="6"/>
    </row>
    <row r="166" spans="1:11">
      <c r="A166" s="3"/>
      <c r="B166" s="6"/>
      <c r="C166" s="6"/>
      <c r="D166" s="6"/>
      <c r="E166" s="7"/>
      <c r="G166" s="17"/>
      <c r="H166" s="17"/>
      <c r="I166" s="6"/>
      <c r="J166" s="6"/>
      <c r="K166" s="6"/>
    </row>
    <row r="168" spans="1:11">
      <c r="F168" s="3"/>
    </row>
    <row r="177" spans="1:1">
      <c r="A177" s="3"/>
    </row>
    <row r="189" spans="1:1" ht="3.75" customHeight="1"/>
    <row r="221" ht="3.75" customHeight="1"/>
    <row r="249" ht="5.25" customHeight="1"/>
    <row r="281" ht="6" customHeight="1"/>
    <row r="308" ht="6.75" customHeight="1"/>
    <row r="340" ht="8.25" customHeight="1"/>
    <row r="365" ht="8.25" customHeight="1"/>
    <row r="397" ht="7.5" customHeight="1"/>
    <row r="425" ht="8.25" customHeight="1"/>
    <row r="457" ht="7.5" customHeight="1"/>
    <row r="484" ht="7.5" customHeight="1"/>
    <row r="516" ht="7.5" customHeight="1"/>
    <row r="542" ht="8.25" customHeight="1"/>
    <row r="574" ht="7.5" customHeight="1"/>
    <row r="601" ht="8.25" customHeight="1"/>
    <row r="633" ht="6.75" customHeight="1"/>
    <row r="693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9" priority="1" stopIfTrue="1" operator="equal">
      <formula>0</formula>
    </cfRule>
  </conditionalFormatting>
  <pageMargins left="0.87986111111111109" right="0" top="0.47986111111111113" bottom="0" header="0.51180555555555562" footer="0.51180555555555562"/>
  <pageSetup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Z695"/>
  <sheetViews>
    <sheetView showGridLines="0" workbookViewId="0">
      <selection sqref="A1:L51"/>
    </sheetView>
  </sheetViews>
  <sheetFormatPr baseColWidth="10" defaultColWidth="9.85546875" defaultRowHeight="16"/>
  <cols>
    <col min="1" max="1" width="6.85546875" style="1" customWidth="1"/>
    <col min="2" max="4" width="5.85546875" style="1" customWidth="1"/>
    <col min="5" max="6" width="6.85546875" style="1" customWidth="1"/>
    <col min="7" max="8" width="5.85546875" style="1" customWidth="1"/>
    <col min="9" max="9" width="6.85546875" style="1" customWidth="1"/>
    <col min="10" max="10" width="9.140625" style="1" customWidth="1"/>
    <col min="11" max="13" width="9.85546875" style="1"/>
    <col min="14" max="16" width="7.85546875" style="1" customWidth="1"/>
    <col min="17" max="19" width="9.85546875" style="1"/>
    <col min="20" max="20" width="8.85546875" style="1" customWidth="1"/>
    <col min="21" max="21" width="6.85546875" style="1" customWidth="1"/>
    <col min="22" max="22" width="7.85546875" style="1" customWidth="1"/>
    <col min="23" max="16384" width="9.855468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28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1" t="s">
        <v>10</v>
      </c>
      <c r="K8" s="1" t="s">
        <v>11</v>
      </c>
      <c r="M8" s="3"/>
      <c r="P8" s="6"/>
      <c r="Q8" s="6"/>
      <c r="R8" s="6"/>
      <c r="S8" s="7"/>
      <c r="U8" s="6"/>
      <c r="V8" s="6"/>
    </row>
    <row r="9" spans="1:26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26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6" s="20" customFormat="1">
      <c r="A11" s="2">
        <v>1</v>
      </c>
      <c r="B11" s="10">
        <f>'[4]1st'!$BD$37</f>
        <v>0</v>
      </c>
      <c r="C11" s="10">
        <f>'[4]1st'!$BD$38</f>
        <v>0</v>
      </c>
      <c r="D11" s="10" t="e">
        <f>'[4]1st'!$BD$39</f>
        <v>#DIV/0!</v>
      </c>
      <c r="E11" s="11">
        <f>'[4]1st'!$AY$41</f>
        <v>0</v>
      </c>
      <c r="F11" s="11"/>
      <c r="G11" s="2">
        <f>'[4]1st'!$AV$41</f>
        <v>0</v>
      </c>
      <c r="H11" s="2">
        <f>'[4]1st'!$AW$41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27"/>
      <c r="M11" s="27"/>
      <c r="N11" s="27"/>
      <c r="O11" s="27"/>
      <c r="P11" s="28"/>
      <c r="Q11" s="28"/>
      <c r="R11" s="28"/>
      <c r="S11" s="29"/>
      <c r="T11" s="27"/>
      <c r="U11" s="28"/>
      <c r="V11" s="28"/>
      <c r="W11" s="27"/>
      <c r="X11" s="27"/>
      <c r="Y11" s="27"/>
      <c r="Z11" s="27"/>
    </row>
    <row r="12" spans="1:26" s="20" customFormat="1" ht="13.5" customHeight="1">
      <c r="A12" s="2">
        <f t="shared" ref="A12:A27" si="2">A11+1</f>
        <v>2</v>
      </c>
      <c r="B12" s="10">
        <f>'[4]2nd'!$BD$37</f>
        <v>0</v>
      </c>
      <c r="C12" s="10">
        <f>'[4]2nd'!$BD$38</f>
        <v>0</v>
      </c>
      <c r="D12" s="10" t="e">
        <f>'[4]2nd'!$BD$39</f>
        <v>#DIV/0!</v>
      </c>
      <c r="E12" s="11">
        <f>'[4]2nd'!$AY$41</f>
        <v>0</v>
      </c>
      <c r="F12" s="11"/>
      <c r="G12" s="2">
        <f>'[4]2nd'!$AV$41</f>
        <v>0</v>
      </c>
      <c r="H12" s="2">
        <f>'[4]2nd'!$AW$41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27"/>
      <c r="M12" s="27"/>
      <c r="N12" s="27"/>
      <c r="O12" s="27"/>
      <c r="P12" s="28"/>
      <c r="Q12" s="28"/>
      <c r="R12" s="28"/>
      <c r="S12" s="29"/>
      <c r="T12" s="27"/>
      <c r="U12" s="28"/>
      <c r="V12" s="28"/>
      <c r="W12" s="27"/>
      <c r="X12" s="27"/>
      <c r="Y12" s="27"/>
      <c r="Z12" s="27"/>
    </row>
    <row r="13" spans="1:26" s="20" customFormat="1">
      <c r="A13" s="2">
        <f t="shared" si="2"/>
        <v>3</v>
      </c>
      <c r="B13" s="10">
        <f>'[4]3rd'!$BD$37</f>
        <v>0</v>
      </c>
      <c r="C13" s="10">
        <f>'[4]3rd'!$BD$38</f>
        <v>0</v>
      </c>
      <c r="D13" s="10" t="e">
        <f>'[4]3rd'!$BD$39</f>
        <v>#DIV/0!</v>
      </c>
      <c r="E13" s="11">
        <f>'[4]3rd'!$AY$41</f>
        <v>0</v>
      </c>
      <c r="F13" s="11"/>
      <c r="G13" s="2">
        <f>'[4]3rd'!$AV$41</f>
        <v>0</v>
      </c>
      <c r="H13" s="2">
        <f>'[4]3rd'!$AW$41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27"/>
      <c r="M13" s="27"/>
      <c r="N13" s="27"/>
      <c r="O13" s="27"/>
      <c r="P13" s="28"/>
      <c r="Q13" s="28"/>
      <c r="R13" s="28"/>
      <c r="S13" s="29"/>
      <c r="T13" s="27"/>
      <c r="U13" s="28"/>
      <c r="V13" s="28"/>
      <c r="W13" s="27"/>
      <c r="X13" s="27"/>
      <c r="Y13" s="27"/>
      <c r="Z13" s="27"/>
    </row>
    <row r="14" spans="1:26" s="20" customFormat="1">
      <c r="A14" s="2">
        <f t="shared" si="2"/>
        <v>4</v>
      </c>
      <c r="B14" s="10">
        <f>'[4]4th'!$BD$37</f>
        <v>0</v>
      </c>
      <c r="C14" s="10">
        <f>'[4]4th'!$BD$38</f>
        <v>0</v>
      </c>
      <c r="D14" s="10" t="e">
        <f>'[4]4th'!$BD$39</f>
        <v>#DIV/0!</v>
      </c>
      <c r="E14" s="11">
        <f>'[4]4th'!$AY$41</f>
        <v>0</v>
      </c>
      <c r="F14" s="2"/>
      <c r="G14" s="2">
        <f>'[4]4th'!$AV$41</f>
        <v>0</v>
      </c>
      <c r="H14" s="2">
        <f>'[4]4th'!$AW$41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27"/>
      <c r="M14" s="27"/>
      <c r="N14" s="27"/>
      <c r="O14" s="27"/>
      <c r="P14" s="28"/>
      <c r="Q14" s="28"/>
      <c r="R14" s="28"/>
      <c r="S14" s="29"/>
      <c r="T14" s="27"/>
      <c r="U14" s="28"/>
      <c r="V14" s="28"/>
      <c r="W14" s="27"/>
      <c r="X14" s="27"/>
      <c r="Y14" s="27"/>
      <c r="Z14" s="27"/>
    </row>
    <row r="15" spans="1:26" s="20" customFormat="1">
      <c r="A15" s="2">
        <f t="shared" si="2"/>
        <v>5</v>
      </c>
      <c r="B15" s="10">
        <f>'[4]5th'!$BD$37</f>
        <v>0</v>
      </c>
      <c r="C15" s="10">
        <f>'[4]5th'!$BD$38</f>
        <v>0</v>
      </c>
      <c r="D15" s="10" t="e">
        <f>'[4]5th'!$BD$39</f>
        <v>#DIV/0!</v>
      </c>
      <c r="E15" s="11">
        <f>'[4]5th'!$AY$41</f>
        <v>0</v>
      </c>
      <c r="F15" s="11"/>
      <c r="G15" s="2">
        <f>'[4]5th'!$AV$41</f>
        <v>0</v>
      </c>
      <c r="H15" s="2">
        <f>'[4]5th'!$AW$41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27"/>
      <c r="M15" s="27"/>
      <c r="N15" s="27"/>
      <c r="O15" s="27"/>
      <c r="P15" s="28"/>
      <c r="Q15" s="28"/>
      <c r="R15" s="28"/>
      <c r="S15" s="29"/>
      <c r="T15" s="27"/>
      <c r="U15" s="28"/>
      <c r="V15" s="28"/>
      <c r="W15" s="27"/>
      <c r="X15" s="27"/>
      <c r="Y15" s="27"/>
      <c r="Z15" s="27"/>
    </row>
    <row r="16" spans="1:26" s="20" customFormat="1">
      <c r="A16" s="2">
        <f t="shared" si="2"/>
        <v>6</v>
      </c>
      <c r="B16" s="10">
        <f>'[4]6th'!$BD$37</f>
        <v>0</v>
      </c>
      <c r="C16" s="10">
        <f>'[4]6th'!$BD$38</f>
        <v>0</v>
      </c>
      <c r="D16" s="10" t="e">
        <f>'[4]6th'!$BD$39</f>
        <v>#DIV/0!</v>
      </c>
      <c r="E16" s="11">
        <f>'[4]6th'!$AY$41</f>
        <v>0</v>
      </c>
      <c r="F16" s="11"/>
      <c r="G16" s="2">
        <f>'[4]6th'!$AV$41</f>
        <v>0</v>
      </c>
      <c r="H16" s="2">
        <f>'[4]6th'!$AW$41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27"/>
      <c r="M16" s="27"/>
      <c r="N16" s="27"/>
      <c r="O16" s="27"/>
      <c r="P16" s="28"/>
      <c r="Q16" s="28"/>
      <c r="R16" s="28"/>
      <c r="S16" s="29"/>
      <c r="T16" s="27"/>
      <c r="U16" s="28"/>
      <c r="V16" s="28"/>
      <c r="W16" s="27"/>
      <c r="X16" s="27"/>
      <c r="Y16" s="27"/>
      <c r="Z16" s="27"/>
    </row>
    <row r="17" spans="1:26" s="20" customFormat="1">
      <c r="A17" s="2">
        <f t="shared" si="2"/>
        <v>7</v>
      </c>
      <c r="B17" s="10">
        <f>'[4]7th'!$BD$37</f>
        <v>0</v>
      </c>
      <c r="C17" s="10">
        <f>'[4]7th'!$BD$38</f>
        <v>0</v>
      </c>
      <c r="D17" s="10" t="e">
        <f>'[4]7th'!$BD$39</f>
        <v>#DIV/0!</v>
      </c>
      <c r="E17" s="11">
        <f>'[4]7th'!$AY$41</f>
        <v>0</v>
      </c>
      <c r="F17" s="11"/>
      <c r="G17" s="2">
        <f>'[4]7th'!$AV$41</f>
        <v>0</v>
      </c>
      <c r="H17" s="2">
        <f>'[4]7th'!$AW$41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27"/>
      <c r="M17" s="27"/>
      <c r="N17" s="27"/>
      <c r="O17" s="27"/>
      <c r="P17" s="28"/>
      <c r="Q17" s="28"/>
      <c r="R17" s="28"/>
      <c r="S17" s="29"/>
      <c r="T17" s="27"/>
      <c r="U17" s="28"/>
      <c r="V17" s="28"/>
      <c r="W17" s="27"/>
      <c r="X17" s="27"/>
      <c r="Y17" s="27"/>
      <c r="Z17" s="27"/>
    </row>
    <row r="18" spans="1:26" s="20" customFormat="1">
      <c r="A18" s="2">
        <f t="shared" si="2"/>
        <v>8</v>
      </c>
      <c r="B18" s="10">
        <f>'[4]8th'!$BD$37</f>
        <v>0</v>
      </c>
      <c r="C18" s="10">
        <f>'[4]8th'!$BD$38</f>
        <v>0</v>
      </c>
      <c r="D18" s="10" t="e">
        <f>'[4]8th'!$BD$39</f>
        <v>#DIV/0!</v>
      </c>
      <c r="E18" s="11">
        <f>'[4]8th'!$AY$41</f>
        <v>0</v>
      </c>
      <c r="F18" s="12"/>
      <c r="G18" s="2">
        <f>'[4]8th'!$AV$41</f>
        <v>0</v>
      </c>
      <c r="H18" s="2">
        <f>'[4]8th'!$AW$41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s="20" customFormat="1">
      <c r="A19" s="2">
        <f t="shared" si="2"/>
        <v>9</v>
      </c>
      <c r="B19" s="10">
        <f>'[4]9th'!$BD$37</f>
        <v>0</v>
      </c>
      <c r="C19" s="10">
        <f>'[4]9th'!$BD$38</f>
        <v>0</v>
      </c>
      <c r="D19" s="10" t="e">
        <f>'[4]9th'!$BD$39</f>
        <v>#DIV/0!</v>
      </c>
      <c r="E19" s="11">
        <f>'[4]9th'!$AY$41</f>
        <v>0</v>
      </c>
      <c r="F19" s="11"/>
      <c r="G19" s="2">
        <f>'[4]9th'!$AV$41</f>
        <v>0</v>
      </c>
      <c r="H19" s="2">
        <f>'[4]9th'!$AW$41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27"/>
      <c r="M19" s="27"/>
      <c r="N19" s="27"/>
      <c r="O19" s="27"/>
      <c r="P19" s="28"/>
      <c r="Q19" s="28"/>
      <c r="R19" s="27"/>
      <c r="S19" s="29"/>
      <c r="T19" s="27"/>
      <c r="U19" s="27"/>
      <c r="V19" s="27"/>
      <c r="W19" s="27"/>
      <c r="X19" s="27"/>
      <c r="Y19" s="27"/>
      <c r="Z19" s="27"/>
    </row>
    <row r="20" spans="1:26" s="20" customFormat="1">
      <c r="A20" s="2">
        <f t="shared" si="2"/>
        <v>10</v>
      </c>
      <c r="B20" s="10">
        <f>'[4]10th'!$BD$37</f>
        <v>0</v>
      </c>
      <c r="C20" s="10">
        <f>'[4]10th'!$BD$38</f>
        <v>0</v>
      </c>
      <c r="D20" s="10" t="e">
        <f>'[4]10th'!$BD$39</f>
        <v>#DIV/0!</v>
      </c>
      <c r="E20" s="11">
        <f>'[4]10th'!$AY$41</f>
        <v>0</v>
      </c>
      <c r="F20" s="2"/>
      <c r="G20" s="2">
        <f>'[4]10th'!$AV$41</f>
        <v>0</v>
      </c>
      <c r="H20" s="2">
        <f>'[4]10th'!$AW$41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27"/>
      <c r="M20" s="27"/>
      <c r="N20" s="27"/>
      <c r="O20" s="27"/>
      <c r="P20" s="28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s="20" customFormat="1">
      <c r="A21" s="2">
        <f t="shared" si="2"/>
        <v>11</v>
      </c>
      <c r="B21" s="10">
        <f>'[4]11th'!$BD$37</f>
        <v>0</v>
      </c>
      <c r="C21" s="10">
        <f>'[4]11th'!$BD$38</f>
        <v>0</v>
      </c>
      <c r="D21" s="10" t="e">
        <f>'[4]11th'!$BD$39</f>
        <v>#DIV/0!</v>
      </c>
      <c r="E21" s="11">
        <f>'[4]11th'!$AY$41</f>
        <v>0</v>
      </c>
      <c r="F21" s="11"/>
      <c r="G21" s="2">
        <f>'[4]11th'!$AV$41</f>
        <v>0</v>
      </c>
      <c r="H21" s="2">
        <f>'[4]11th'!$AW$41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27"/>
      <c r="M21" s="27"/>
      <c r="N21" s="27"/>
      <c r="O21" s="27"/>
      <c r="P21" s="28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s="20" customFormat="1">
      <c r="A22" s="2">
        <f t="shared" si="2"/>
        <v>12</v>
      </c>
      <c r="B22" s="10">
        <f>'[4]12th'!$BD$37</f>
        <v>0</v>
      </c>
      <c r="C22" s="10">
        <f>'[4]12th'!$BD$38</f>
        <v>0</v>
      </c>
      <c r="D22" s="10" t="e">
        <f>'[4]12th'!$BD$39</f>
        <v>#DIV/0!</v>
      </c>
      <c r="E22" s="11">
        <f>'[4]12th'!$AY$41</f>
        <v>0</v>
      </c>
      <c r="F22" s="11"/>
      <c r="G22" s="2">
        <f>'[4]12th'!$AV$41</f>
        <v>0</v>
      </c>
      <c r="H22" s="2">
        <f>'[4]12th'!$AW$41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27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s="20" customFormat="1">
      <c r="A23" s="2">
        <f t="shared" si="2"/>
        <v>13</v>
      </c>
      <c r="B23" s="10">
        <f>'[4]13th'!$BD$37</f>
        <v>0</v>
      </c>
      <c r="C23" s="10">
        <f>'[4]13th'!$BD$38</f>
        <v>0</v>
      </c>
      <c r="D23" s="10" t="e">
        <f>'[4]13th'!$BD$39</f>
        <v>#DIV/0!</v>
      </c>
      <c r="E23" s="11">
        <f>'[4]13th'!$AY$41</f>
        <v>0</v>
      </c>
      <c r="F23" s="11"/>
      <c r="G23" s="2">
        <f>'[4]13th'!$AV$41</f>
        <v>0</v>
      </c>
      <c r="H23" s="2">
        <f>'[4]13th'!$AW$41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27"/>
      <c r="M23" s="27"/>
      <c r="N23" s="27"/>
      <c r="O23" s="27"/>
      <c r="P23" s="28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s="20" customFormat="1">
      <c r="A24" s="2">
        <f t="shared" si="2"/>
        <v>14</v>
      </c>
      <c r="B24" s="10">
        <f>'[4]14th'!$BD$37</f>
        <v>0</v>
      </c>
      <c r="C24" s="10">
        <f>'[4]14th'!$BD$38</f>
        <v>0</v>
      </c>
      <c r="D24" s="10" t="e">
        <f>'[4]14th'!$BD$39</f>
        <v>#DIV/0!</v>
      </c>
      <c r="E24" s="11">
        <f>'[4]14th'!$AY$41</f>
        <v>0</v>
      </c>
      <c r="F24" s="11"/>
      <c r="G24" s="2">
        <f>'[4]14th'!$AV$41</f>
        <v>0</v>
      </c>
      <c r="H24" s="2">
        <f>'[4]14th'!$AW$41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27"/>
      <c r="M24" s="27"/>
      <c r="N24" s="27"/>
      <c r="O24" s="27"/>
      <c r="P24" s="28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s="20" customFormat="1">
      <c r="A25" s="2">
        <f t="shared" si="2"/>
        <v>15</v>
      </c>
      <c r="B25" s="10">
        <f>'[4]15th'!$BD$37</f>
        <v>0</v>
      </c>
      <c r="C25" s="10">
        <f>'[4]15th'!$BD$38</f>
        <v>0</v>
      </c>
      <c r="D25" s="10" t="e">
        <f>'[4]15th'!$BD$39</f>
        <v>#DIV/0!</v>
      </c>
      <c r="E25" s="11">
        <f>'[4]15th'!$AY$41</f>
        <v>0</v>
      </c>
      <c r="F25" s="11"/>
      <c r="G25" s="2">
        <f>'[4]15th'!$AV$41</f>
        <v>0</v>
      </c>
      <c r="H25" s="2">
        <f>'[4]15th'!$AW$41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s="20" customFormat="1">
      <c r="A26" s="2">
        <f t="shared" si="2"/>
        <v>16</v>
      </c>
      <c r="B26" s="10">
        <f>'[4]16th'!$BD$37</f>
        <v>0</v>
      </c>
      <c r="C26" s="10">
        <f>'[4]16th'!$BD$38</f>
        <v>0</v>
      </c>
      <c r="D26" s="10" t="e">
        <f>'[4]16th'!$BD$39</f>
        <v>#DIV/0!</v>
      </c>
      <c r="E26" s="11">
        <f>'[4]16th'!$AY$41</f>
        <v>0</v>
      </c>
      <c r="F26" s="11"/>
      <c r="G26" s="2">
        <f>'[4]16th'!$AV$41</f>
        <v>0</v>
      </c>
      <c r="H26" s="2">
        <f>'[4]16th'!$AW$41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s="20" customFormat="1">
      <c r="A27" s="2">
        <f t="shared" si="2"/>
        <v>17</v>
      </c>
      <c r="B27" s="10">
        <f>'[4]17th'!$BD$37</f>
        <v>0</v>
      </c>
      <c r="C27" s="10">
        <f>'[4]17th'!$BD$38</f>
        <v>0</v>
      </c>
      <c r="D27" s="10" t="e">
        <f>'[4]17th'!$BD$39</f>
        <v>#DIV/0!</v>
      </c>
      <c r="E27" s="11">
        <f>'[4]17th'!$AY$41</f>
        <v>0</v>
      </c>
      <c r="F27" s="2"/>
      <c r="G27" s="2">
        <f>'[4]17th'!$AV$41</f>
        <v>0</v>
      </c>
      <c r="H27" s="2">
        <f>'[4]17th'!$AW$41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s="20" customFormat="1">
      <c r="A28" s="2">
        <v>18</v>
      </c>
      <c r="B28" s="10">
        <f>'[4]18th'!$BD$37</f>
        <v>0</v>
      </c>
      <c r="C28" s="10">
        <f>'[4]18th'!$BD$38</f>
        <v>0</v>
      </c>
      <c r="D28" s="10" t="e">
        <f>'[4]18th'!$BD$39</f>
        <v>#DIV/0!</v>
      </c>
      <c r="E28" s="11">
        <f>'[4]18th'!$AY$41</f>
        <v>0</v>
      </c>
      <c r="F28" s="11"/>
      <c r="G28" s="2">
        <f>'[4]18th'!$AV$41</f>
        <v>0</v>
      </c>
      <c r="H28" s="2">
        <f>'[4]18th'!$AW$41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s="20" customFormat="1">
      <c r="A29" s="13">
        <v>19</v>
      </c>
      <c r="B29" s="10">
        <f>'[4]19th'!$BD$37</f>
        <v>0</v>
      </c>
      <c r="C29" s="10">
        <f>'[4]19th'!$BD$38</f>
        <v>0</v>
      </c>
      <c r="D29" s="10" t="e">
        <f>'[4]19th'!$BD$39</f>
        <v>#DIV/0!</v>
      </c>
      <c r="E29" s="11">
        <f>'[4]19th'!$AY$41</f>
        <v>0</v>
      </c>
      <c r="F29" s="11"/>
      <c r="G29" s="2">
        <f>'[4]19th'!$AV$41</f>
        <v>0</v>
      </c>
      <c r="H29" s="2">
        <f>'[4]19th'!$AW$41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s="20" customFormat="1">
      <c r="A30" s="13">
        <v>20</v>
      </c>
      <c r="B30" s="10">
        <f>'[4]20th'!$BD$37</f>
        <v>0</v>
      </c>
      <c r="C30" s="10">
        <f>'[4]20th'!$BD$38</f>
        <v>0</v>
      </c>
      <c r="D30" s="10" t="e">
        <f>'[4]20th'!$BD$39</f>
        <v>#DIV/0!</v>
      </c>
      <c r="E30" s="11">
        <f>'[4]20th'!$AY$41</f>
        <v>0</v>
      </c>
      <c r="F30" s="11"/>
      <c r="G30" s="2">
        <f>'[4]20th'!$AV$41</f>
        <v>0</v>
      </c>
      <c r="H30" s="2">
        <f>'[4]20th'!$AW$41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s="20" customFormat="1">
      <c r="A31" s="2">
        <f t="shared" ref="A31:A37" si="4">A30+1</f>
        <v>21</v>
      </c>
      <c r="B31" s="10">
        <f>'[4]21st'!$BD$37</f>
        <v>0</v>
      </c>
      <c r="C31" s="10">
        <f>'[4]21st'!$BD$38</f>
        <v>0</v>
      </c>
      <c r="D31" s="10" t="e">
        <f>'[4]21st'!$BD$39</f>
        <v>#DIV/0!</v>
      </c>
      <c r="E31" s="11">
        <f>'[4]21st'!$AY$41</f>
        <v>0</v>
      </c>
      <c r="F31" s="11"/>
      <c r="G31" s="2">
        <f>'[4]21st'!$AV$41</f>
        <v>0</v>
      </c>
      <c r="H31" s="2">
        <f>'[4]21st'!$AW$41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s="20" customFormat="1">
      <c r="A32" s="2">
        <f t="shared" si="4"/>
        <v>22</v>
      </c>
      <c r="B32" s="10">
        <f>'[4]22nd'!$BD$37</f>
        <v>0</v>
      </c>
      <c r="C32" s="10">
        <f>'[4]22nd'!$BD$38</f>
        <v>0</v>
      </c>
      <c r="D32" s="10" t="e">
        <f>'[4]22nd'!$BD$39</f>
        <v>#DIV/0!</v>
      </c>
      <c r="E32" s="11">
        <f>'[4]22nd'!$AY$41</f>
        <v>0</v>
      </c>
      <c r="F32" s="11"/>
      <c r="G32" s="2">
        <f>'[4]22nd'!$AV$41</f>
        <v>0</v>
      </c>
      <c r="H32" s="2">
        <f>'[4]22nd'!$AW$41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s="20" customFormat="1">
      <c r="A33" s="2">
        <f t="shared" si="4"/>
        <v>23</v>
      </c>
      <c r="B33" s="10">
        <f>'[4]23rd'!$BD$37</f>
        <v>0</v>
      </c>
      <c r="C33" s="10">
        <f>'[4]23rd'!$BD$38</f>
        <v>0</v>
      </c>
      <c r="D33" s="10" t="e">
        <f>'[4]23rd'!$BD$39</f>
        <v>#DIV/0!</v>
      </c>
      <c r="E33" s="11">
        <f>'[4]23rd'!$AY$41</f>
        <v>0</v>
      </c>
      <c r="F33" s="11"/>
      <c r="G33" s="2">
        <f>'[4]23rd'!$AV$41</f>
        <v>0</v>
      </c>
      <c r="H33" s="2">
        <f>'[4]23rd'!$AW$41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s="20" customFormat="1">
      <c r="A34" s="2">
        <f t="shared" si="4"/>
        <v>24</v>
      </c>
      <c r="B34" s="10">
        <f>'[4]24th'!$BD$37</f>
        <v>0</v>
      </c>
      <c r="C34" s="10">
        <f>'[4]24th'!$BD$38</f>
        <v>0</v>
      </c>
      <c r="D34" s="10" t="e">
        <f>'[4]24th'!$BD$39</f>
        <v>#DIV/0!</v>
      </c>
      <c r="E34" s="11">
        <f>'[4]24th'!$AY$41</f>
        <v>0</v>
      </c>
      <c r="F34" s="2"/>
      <c r="G34" s="2">
        <f>'[4]24th'!$AV$41</f>
        <v>0</v>
      </c>
      <c r="H34" s="2">
        <f>'[4]24th'!$AW$41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s="20" customFormat="1">
      <c r="A35" s="2">
        <f t="shared" si="4"/>
        <v>25</v>
      </c>
      <c r="B35" s="10">
        <f>'[4]25th'!$BD$37</f>
        <v>0</v>
      </c>
      <c r="C35" s="10">
        <f>'[4]25th'!$BD$38</f>
        <v>0</v>
      </c>
      <c r="D35" s="10" t="e">
        <f>'[4]25th'!$BD$39</f>
        <v>#DIV/0!</v>
      </c>
      <c r="E35" s="11">
        <f>'[4]25th'!$AY$41</f>
        <v>0</v>
      </c>
      <c r="F35" s="11"/>
      <c r="G35" s="2">
        <f>'[4]25th'!$AV$41</f>
        <v>0</v>
      </c>
      <c r="H35" s="2">
        <f>'[4]25th'!$AW$41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s="20" customFormat="1">
      <c r="A36" s="2">
        <f t="shared" si="4"/>
        <v>26</v>
      </c>
      <c r="B36" s="10">
        <f>'[4]26th'!$BD$37</f>
        <v>0</v>
      </c>
      <c r="C36" s="10">
        <f>'[4]26th'!$BD$38</f>
        <v>0</v>
      </c>
      <c r="D36" s="10" t="e">
        <f>'[4]26th'!$BD$39</f>
        <v>#DIV/0!</v>
      </c>
      <c r="E36" s="11">
        <f>'[4]26th'!$AY$41</f>
        <v>0</v>
      </c>
      <c r="F36" s="11"/>
      <c r="G36" s="2">
        <f>'[4]26th'!$AV$41</f>
        <v>0</v>
      </c>
      <c r="H36" s="2">
        <f>'[4]26th'!$AW$41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s="20" customFormat="1">
      <c r="A37" s="2">
        <f t="shared" si="4"/>
        <v>27</v>
      </c>
      <c r="B37" s="10">
        <f>'[4]27th'!$BD$37</f>
        <v>0</v>
      </c>
      <c r="C37" s="10">
        <f>'[4]27th'!$BD$38</f>
        <v>0</v>
      </c>
      <c r="D37" s="10" t="e">
        <f>'[4]27th'!$BD$39</f>
        <v>#DIV/0!</v>
      </c>
      <c r="E37" s="11">
        <f>'[4]27th'!$AY$41</f>
        <v>0</v>
      </c>
      <c r="F37" s="11"/>
      <c r="G37" s="2">
        <f>'[4]27th'!$AV$41</f>
        <v>0</v>
      </c>
      <c r="H37" s="2">
        <f>'[4]27th'!$AW$41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s="20" customFormat="1">
      <c r="A38" s="2">
        <v>28</v>
      </c>
      <c r="B38" s="10">
        <f>'[4]28th'!$BD$37</f>
        <v>0</v>
      </c>
      <c r="C38" s="10">
        <f>'[4]28th'!$BD$38</f>
        <v>0</v>
      </c>
      <c r="D38" s="10" t="e">
        <f>'[4]28th'!$BD$39</f>
        <v>#DIV/0!</v>
      </c>
      <c r="E38" s="11">
        <f>'[4]28th'!$AY$41</f>
        <v>0</v>
      </c>
      <c r="F38" s="11"/>
      <c r="G38" s="2">
        <f>'[4]28th'!$AV$41</f>
        <v>0</v>
      </c>
      <c r="H38" s="2">
        <f>'[4]28th'!$AW$41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s="20" customFormat="1">
      <c r="A39" s="2">
        <v>29</v>
      </c>
      <c r="B39" s="10">
        <f>'[4]29th'!$BD$37</f>
        <v>0</v>
      </c>
      <c r="C39" s="10">
        <f>'[4]29th'!$BD$38</f>
        <v>0</v>
      </c>
      <c r="D39" s="10" t="e">
        <f>'[4]29th'!$BD$39</f>
        <v>#DIV/0!</v>
      </c>
      <c r="E39" s="11">
        <f>'[4]29th'!$AY$41</f>
        <v>0</v>
      </c>
      <c r="F39" s="11"/>
      <c r="G39" s="2">
        <f>'[4]29th'!$AV$41</f>
        <v>0</v>
      </c>
      <c r="H39" s="2">
        <f>'[4]29th'!$AW$41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s="20" customFormat="1">
      <c r="A40" s="13">
        <v>30</v>
      </c>
      <c r="B40" s="10">
        <f>'[4]30th'!$BD$37</f>
        <v>0</v>
      </c>
      <c r="C40" s="10">
        <f>'[4]30th'!$BD$38</f>
        <v>0</v>
      </c>
      <c r="D40" s="10" t="e">
        <f>'[4]30th'!$BD$39</f>
        <v>#DIV/0!</v>
      </c>
      <c r="E40" s="11">
        <f>'[4]30th'!$AY$41</f>
        <v>0</v>
      </c>
      <c r="F40" s="11"/>
      <c r="G40" s="2">
        <f>'[4]30th'!$AV$41</f>
        <v>0</v>
      </c>
      <c r="H40" s="2">
        <f>'[4]30th'!$AW$41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s="20" customFormat="1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0</v>
      </c>
      <c r="F43" s="30">
        <f t="shared" si="5"/>
        <v>0</v>
      </c>
      <c r="G43" s="13">
        <f t="shared" si="5"/>
        <v>0</v>
      </c>
      <c r="H43" s="13">
        <f t="shared" si="5"/>
        <v>0</v>
      </c>
      <c r="I43" s="10">
        <f t="shared" si="5"/>
        <v>0</v>
      </c>
      <c r="J43" s="10">
        <f t="shared" si="5"/>
        <v>0</v>
      </c>
      <c r="K43" s="10">
        <f t="shared" si="5"/>
        <v>1950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7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0</v>
      </c>
      <c r="C45" s="10"/>
      <c r="D45" s="10"/>
      <c r="E45" s="11">
        <f>MAX(E11:E41)</f>
        <v>0</v>
      </c>
      <c r="F45" s="2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0</v>
      </c>
      <c r="D46" s="10"/>
      <c r="E46" s="11">
        <f>MIN(E11:E41)</f>
        <v>0</v>
      </c>
      <c r="F46" s="2"/>
      <c r="G46" s="13"/>
      <c r="H46" s="13">
        <f>MIN(H11:H40)</f>
        <v>0</v>
      </c>
      <c r="I46" s="13"/>
      <c r="J46" s="10">
        <f>MIN(J11:J41)</f>
        <v>0</v>
      </c>
      <c r="K46" s="10">
        <f>MIN(K11:K41)</f>
        <v>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2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2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8" priority="1" stopIfTrue="1" operator="equal">
      <formula>0</formula>
    </cfRule>
  </conditionalFormatting>
  <pageMargins left="0.87986111111111109" right="0" top="0.47986111111111113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Z695"/>
  <sheetViews>
    <sheetView showGridLines="0" workbookViewId="0">
      <selection sqref="A1:L51"/>
    </sheetView>
  </sheetViews>
  <sheetFormatPr baseColWidth="10" defaultColWidth="9.85546875" defaultRowHeight="16"/>
  <cols>
    <col min="1" max="1" width="6.85546875" style="1" customWidth="1"/>
    <col min="2" max="3" width="5.85546875" style="1" customWidth="1"/>
    <col min="4" max="4" width="6" style="1" customWidth="1"/>
    <col min="5" max="6" width="6.85546875" style="1" customWidth="1"/>
    <col min="7" max="8" width="5.85546875" style="1" customWidth="1"/>
    <col min="9" max="9" width="6.85546875" style="1" customWidth="1"/>
    <col min="10" max="10" width="9.140625" style="1" customWidth="1"/>
    <col min="11" max="13" width="9.85546875" style="1"/>
    <col min="14" max="16" width="7.85546875" style="1" customWidth="1"/>
    <col min="17" max="19" width="9.85546875" style="1"/>
    <col min="20" max="20" width="8.85546875" style="1" customWidth="1"/>
    <col min="21" max="21" width="6.85546875" style="1" customWidth="1"/>
    <col min="22" max="22" width="7.85546875" style="1" customWidth="1"/>
    <col min="23" max="16384" width="9.855468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29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26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6" s="20" customFormat="1">
      <c r="A11" s="2">
        <v>1</v>
      </c>
      <c r="B11" s="10">
        <f>'[5]1st'!$BD$37</f>
        <v>0</v>
      </c>
      <c r="C11" s="10">
        <f>'[5]1st'!$BD$38</f>
        <v>0</v>
      </c>
      <c r="D11" s="10" t="e">
        <f>'[5]1st'!$BD$39</f>
        <v>#DIV/0!</v>
      </c>
      <c r="E11" s="11">
        <f>'[5]1st'!$AY$41</f>
        <v>0</v>
      </c>
      <c r="F11" s="11"/>
      <c r="G11" s="2">
        <f>'[5]1st'!$AV$41</f>
        <v>0</v>
      </c>
      <c r="H11" s="2">
        <f>'[5]1st'!$AW$41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27"/>
      <c r="M11" s="27"/>
      <c r="N11" s="27"/>
      <c r="O11" s="27"/>
      <c r="P11" s="28"/>
      <c r="Q11" s="28"/>
      <c r="R11" s="28"/>
      <c r="S11" s="29"/>
      <c r="T11" s="27"/>
      <c r="U11" s="28"/>
      <c r="V11" s="28"/>
      <c r="W11" s="27"/>
      <c r="X11" s="27"/>
      <c r="Y11" s="27"/>
      <c r="Z11" s="27"/>
    </row>
    <row r="12" spans="1:26" s="20" customFormat="1" ht="13.5" customHeight="1">
      <c r="A12" s="2">
        <f t="shared" ref="A12:A27" si="2">A11+1</f>
        <v>2</v>
      </c>
      <c r="B12" s="10">
        <f>'[5]2nd'!$BD$37</f>
        <v>0</v>
      </c>
      <c r="C12" s="10">
        <f>'[5]2nd'!$BD$38</f>
        <v>0</v>
      </c>
      <c r="D12" s="10" t="e">
        <f>'[5]2nd'!$BD$39</f>
        <v>#DIV/0!</v>
      </c>
      <c r="E12" s="11">
        <f>'[5]2nd'!$AY$41</f>
        <v>0</v>
      </c>
      <c r="F12" s="11"/>
      <c r="G12" s="2">
        <f>'[5]2nd'!$AV$41</f>
        <v>0</v>
      </c>
      <c r="H12" s="2">
        <f>'[5]2nd'!$AW$41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27"/>
      <c r="M12" s="27"/>
      <c r="N12" s="27"/>
      <c r="O12" s="27"/>
      <c r="P12" s="28"/>
      <c r="Q12" s="28"/>
      <c r="R12" s="28"/>
      <c r="S12" s="29"/>
      <c r="T12" s="27"/>
      <c r="U12" s="28"/>
      <c r="V12" s="28"/>
      <c r="W12" s="27"/>
      <c r="X12" s="27"/>
      <c r="Y12" s="27"/>
      <c r="Z12" s="27"/>
    </row>
    <row r="13" spans="1:26" s="20" customFormat="1">
      <c r="A13" s="2">
        <f t="shared" si="2"/>
        <v>3</v>
      </c>
      <c r="B13" s="10">
        <f>'[5]3rd'!$BD$37</f>
        <v>0</v>
      </c>
      <c r="C13" s="10">
        <f>'[5]3rd'!$BD$38</f>
        <v>0</v>
      </c>
      <c r="D13" s="10" t="e">
        <f>'[5]3rd'!$BD$39</f>
        <v>#DIV/0!</v>
      </c>
      <c r="E13" s="11">
        <f>'[5]3rd'!$AY$41</f>
        <v>0</v>
      </c>
      <c r="F13" s="11"/>
      <c r="G13" s="2">
        <f>'[5]3rd'!$AV$41</f>
        <v>0</v>
      </c>
      <c r="H13" s="2">
        <f>'[5]3rd'!$AW$41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27"/>
      <c r="M13" s="27"/>
      <c r="N13" s="27"/>
      <c r="O13" s="27"/>
      <c r="P13" s="28"/>
      <c r="Q13" s="28"/>
      <c r="R13" s="28"/>
      <c r="S13" s="29"/>
      <c r="T13" s="27"/>
      <c r="U13" s="28"/>
      <c r="V13" s="28"/>
      <c r="W13" s="27"/>
      <c r="X13" s="27"/>
      <c r="Y13" s="27"/>
      <c r="Z13" s="27"/>
    </row>
    <row r="14" spans="1:26" s="20" customFormat="1">
      <c r="A14" s="2">
        <f t="shared" si="2"/>
        <v>4</v>
      </c>
      <c r="B14" s="10">
        <f>'[5]4th'!$BD$37</f>
        <v>0</v>
      </c>
      <c r="C14" s="10">
        <f>'[5]4th'!$BD$38</f>
        <v>0</v>
      </c>
      <c r="D14" s="10" t="e">
        <f>'[5]4th'!$BD$39</f>
        <v>#DIV/0!</v>
      </c>
      <c r="E14" s="11">
        <f>'[5]4th'!$AY$41</f>
        <v>0</v>
      </c>
      <c r="F14" s="2"/>
      <c r="G14" s="2">
        <f>'[5]4th'!$AV$41</f>
        <v>0</v>
      </c>
      <c r="H14" s="2">
        <f>'[5]4th'!$AW$41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27"/>
      <c r="M14" s="27"/>
      <c r="N14" s="27"/>
      <c r="O14" s="27"/>
      <c r="P14" s="28"/>
      <c r="Q14" s="28"/>
      <c r="R14" s="28"/>
      <c r="S14" s="29"/>
      <c r="T14" s="27"/>
      <c r="U14" s="28"/>
      <c r="V14" s="28"/>
      <c r="W14" s="27"/>
      <c r="X14" s="27"/>
      <c r="Y14" s="27"/>
      <c r="Z14" s="27"/>
    </row>
    <row r="15" spans="1:26" s="20" customFormat="1">
      <c r="A15" s="2">
        <f t="shared" si="2"/>
        <v>5</v>
      </c>
      <c r="B15" s="10">
        <f>'[5]5th'!$BD$37</f>
        <v>0</v>
      </c>
      <c r="C15" s="10">
        <f>'[5]5th'!$BD$38</f>
        <v>0</v>
      </c>
      <c r="D15" s="10" t="e">
        <f>'[5]5th'!$BD$39</f>
        <v>#DIV/0!</v>
      </c>
      <c r="E15" s="11">
        <f>'[5]5th'!$AY$41</f>
        <v>0</v>
      </c>
      <c r="F15" s="11"/>
      <c r="G15" s="2">
        <f>'[5]5th'!$AV$41</f>
        <v>0</v>
      </c>
      <c r="H15" s="2">
        <f>'[5]5th'!$AW$41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27"/>
      <c r="M15" s="27"/>
      <c r="N15" s="27"/>
      <c r="O15" s="27"/>
      <c r="P15" s="28"/>
      <c r="Q15" s="28"/>
      <c r="R15" s="28"/>
      <c r="S15" s="29"/>
      <c r="T15" s="27"/>
      <c r="U15" s="28"/>
      <c r="V15" s="28"/>
      <c r="W15" s="27"/>
      <c r="X15" s="27"/>
      <c r="Y15" s="27"/>
      <c r="Z15" s="27"/>
    </row>
    <row r="16" spans="1:26" s="20" customFormat="1">
      <c r="A16" s="2">
        <f t="shared" si="2"/>
        <v>6</v>
      </c>
      <c r="B16" s="10">
        <f>'[5]6th'!$BD$37</f>
        <v>0</v>
      </c>
      <c r="C16" s="10">
        <f>'[5]6th'!$BD$38</f>
        <v>0</v>
      </c>
      <c r="D16" s="10" t="e">
        <f>'[5]6th'!$BD$39</f>
        <v>#DIV/0!</v>
      </c>
      <c r="E16" s="11">
        <f>'[5]6th'!$AY$41</f>
        <v>0</v>
      </c>
      <c r="F16" s="11"/>
      <c r="G16" s="2">
        <f>'[5]6th'!$AV$41</f>
        <v>0</v>
      </c>
      <c r="H16" s="2">
        <f>'[5]6th'!$AW$41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27"/>
      <c r="M16" s="27"/>
      <c r="N16" s="27"/>
      <c r="O16" s="27"/>
      <c r="P16" s="28"/>
      <c r="Q16" s="28"/>
      <c r="R16" s="28"/>
      <c r="S16" s="29"/>
      <c r="T16" s="27"/>
      <c r="U16" s="28"/>
      <c r="V16" s="28"/>
      <c r="W16" s="27"/>
      <c r="X16" s="27"/>
      <c r="Y16" s="27"/>
      <c r="Z16" s="27"/>
    </row>
    <row r="17" spans="1:26" s="20" customFormat="1">
      <c r="A17" s="2">
        <f t="shared" si="2"/>
        <v>7</v>
      </c>
      <c r="B17" s="10">
        <f>'[5]7th'!$BD$37</f>
        <v>0</v>
      </c>
      <c r="C17" s="10">
        <f>'[5]7th'!$BD$38</f>
        <v>0</v>
      </c>
      <c r="D17" s="10" t="e">
        <f>'[5]7th'!$BD$39</f>
        <v>#DIV/0!</v>
      </c>
      <c r="E17" s="11">
        <f>'[5]7th'!$AY$41</f>
        <v>0</v>
      </c>
      <c r="F17" s="11"/>
      <c r="G17" s="2">
        <f>'[5]7th'!$AV$41</f>
        <v>0</v>
      </c>
      <c r="H17" s="2">
        <f>'[5]7th'!$AW$41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27"/>
      <c r="M17" s="27"/>
      <c r="N17" s="27"/>
      <c r="O17" s="27"/>
      <c r="P17" s="28"/>
      <c r="Q17" s="28"/>
      <c r="R17" s="28"/>
      <c r="S17" s="29"/>
      <c r="T17" s="27"/>
      <c r="U17" s="28"/>
      <c r="V17" s="28"/>
      <c r="W17" s="27"/>
      <c r="X17" s="27"/>
      <c r="Y17" s="27"/>
      <c r="Z17" s="27"/>
    </row>
    <row r="18" spans="1:26" s="20" customFormat="1">
      <c r="A18" s="2">
        <f t="shared" si="2"/>
        <v>8</v>
      </c>
      <c r="B18" s="10">
        <f>'[5]8th'!$BD$37</f>
        <v>0</v>
      </c>
      <c r="C18" s="10">
        <f>'[5]8th'!$BD$38</f>
        <v>0</v>
      </c>
      <c r="D18" s="10" t="e">
        <f>'[5]8th'!$BD$39</f>
        <v>#DIV/0!</v>
      </c>
      <c r="E18" s="11">
        <f>'[5]8th'!$AY$41</f>
        <v>0</v>
      </c>
      <c r="F18" s="12"/>
      <c r="G18" s="2">
        <f>'[5]8th'!$AV$41</f>
        <v>0</v>
      </c>
      <c r="H18" s="2">
        <f>'[5]8th'!$AW$41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s="20" customFormat="1">
      <c r="A19" s="2">
        <f t="shared" si="2"/>
        <v>9</v>
      </c>
      <c r="B19" s="10">
        <f>'[5]9th'!$BD$37</f>
        <v>0</v>
      </c>
      <c r="C19" s="10">
        <f>'[5]9th'!$BD$38</f>
        <v>0</v>
      </c>
      <c r="D19" s="10" t="e">
        <f>'[5]9th'!$BD$39</f>
        <v>#DIV/0!</v>
      </c>
      <c r="E19" s="11">
        <f>'[5]9th'!$AY$41</f>
        <v>0</v>
      </c>
      <c r="F19" s="11"/>
      <c r="G19" s="2">
        <f>'[5]9th'!$AV$41</f>
        <v>0</v>
      </c>
      <c r="H19" s="2">
        <f>'[5]9th'!$AW$41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27"/>
      <c r="M19" s="27"/>
      <c r="N19" s="27"/>
      <c r="O19" s="27"/>
      <c r="P19" s="28"/>
      <c r="Q19" s="28"/>
      <c r="R19" s="27"/>
      <c r="S19" s="29"/>
      <c r="T19" s="27"/>
      <c r="U19" s="27"/>
      <c r="V19" s="27"/>
      <c r="W19" s="27"/>
      <c r="X19" s="27"/>
      <c r="Y19" s="27"/>
      <c r="Z19" s="27"/>
    </row>
    <row r="20" spans="1:26" s="20" customFormat="1">
      <c r="A20" s="2">
        <f t="shared" si="2"/>
        <v>10</v>
      </c>
      <c r="B20" s="10">
        <f>'[5]10th'!$BD$37</f>
        <v>0</v>
      </c>
      <c r="C20" s="10">
        <f>'[5]10th'!$BD$38</f>
        <v>0</v>
      </c>
      <c r="D20" s="10" t="e">
        <f>'[5]10th'!$BD$39</f>
        <v>#DIV/0!</v>
      </c>
      <c r="E20" s="11">
        <f>'[5]10th'!$AY$41</f>
        <v>0</v>
      </c>
      <c r="F20" s="2"/>
      <c r="G20" s="2">
        <f>'[5]10th'!$AV$41</f>
        <v>0</v>
      </c>
      <c r="H20" s="2">
        <f>'[5]10th'!$AW$41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27"/>
      <c r="M20" s="27"/>
      <c r="N20" s="27"/>
      <c r="O20" s="27"/>
      <c r="P20" s="28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s="20" customFormat="1">
      <c r="A21" s="2">
        <f t="shared" si="2"/>
        <v>11</v>
      </c>
      <c r="B21" s="10">
        <f>'[5]11th'!$BD$37</f>
        <v>0</v>
      </c>
      <c r="C21" s="10">
        <f>'[5]11th'!$BD$38</f>
        <v>0</v>
      </c>
      <c r="D21" s="10" t="e">
        <f>'[5]11th'!$BD$39</f>
        <v>#DIV/0!</v>
      </c>
      <c r="E21" s="11">
        <f>'[5]11th'!$AY$41</f>
        <v>0</v>
      </c>
      <c r="F21" s="11"/>
      <c r="G21" s="2">
        <f>'[5]11th'!$AV$41</f>
        <v>0</v>
      </c>
      <c r="H21" s="2">
        <f>'[5]11th'!$AW$41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27"/>
      <c r="M21" s="27"/>
      <c r="N21" s="27"/>
      <c r="O21" s="27"/>
      <c r="P21" s="28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s="20" customFormat="1">
      <c r="A22" s="2">
        <f t="shared" si="2"/>
        <v>12</v>
      </c>
      <c r="B22" s="10">
        <f>'[5]12th'!$BD$37</f>
        <v>0</v>
      </c>
      <c r="C22" s="10">
        <f>'[5]12th'!$BD$38</f>
        <v>0</v>
      </c>
      <c r="D22" s="10" t="e">
        <f>'[5]12th'!$BD$39</f>
        <v>#DIV/0!</v>
      </c>
      <c r="E22" s="11">
        <f>'[5]12th'!$AY$41</f>
        <v>0</v>
      </c>
      <c r="F22" s="11"/>
      <c r="G22" s="2">
        <f>'[5]12th'!$AV$41</f>
        <v>0</v>
      </c>
      <c r="H22" s="2">
        <f>'[5]12th'!$AW$41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27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s="20" customFormat="1">
      <c r="A23" s="2">
        <f t="shared" si="2"/>
        <v>13</v>
      </c>
      <c r="B23" s="10">
        <f>'[5]13th'!$BD$37</f>
        <v>0</v>
      </c>
      <c r="C23" s="10">
        <f>'[5]13th'!$BD$38</f>
        <v>0</v>
      </c>
      <c r="D23" s="10" t="e">
        <f>'[5]13th'!$BD$39</f>
        <v>#DIV/0!</v>
      </c>
      <c r="E23" s="11">
        <f>'[5]13th'!$AY$41</f>
        <v>0</v>
      </c>
      <c r="F23" s="11"/>
      <c r="G23" s="2">
        <f>'[5]13th'!$AV$41</f>
        <v>0</v>
      </c>
      <c r="H23" s="2">
        <f>'[5]13th'!$AW$41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27"/>
      <c r="M23" s="27"/>
      <c r="N23" s="27"/>
      <c r="O23" s="27"/>
      <c r="P23" s="28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s="20" customFormat="1">
      <c r="A24" s="2">
        <f t="shared" si="2"/>
        <v>14</v>
      </c>
      <c r="B24" s="10">
        <f>'[5]14th'!$BD$37</f>
        <v>0</v>
      </c>
      <c r="C24" s="10">
        <f>'[5]14th'!$BD$38</f>
        <v>0</v>
      </c>
      <c r="D24" s="10" t="e">
        <f>'[5]14th'!$BD$39</f>
        <v>#DIV/0!</v>
      </c>
      <c r="E24" s="11">
        <f>'[5]14th'!$AY$41</f>
        <v>0</v>
      </c>
      <c r="F24" s="11"/>
      <c r="G24" s="2">
        <f>'[5]14th'!$AV$41</f>
        <v>0</v>
      </c>
      <c r="H24" s="2">
        <f>'[5]14th'!$AW$41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27"/>
      <c r="M24" s="27"/>
      <c r="N24" s="27"/>
      <c r="O24" s="27"/>
      <c r="P24" s="28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s="20" customFormat="1">
      <c r="A25" s="2">
        <f t="shared" si="2"/>
        <v>15</v>
      </c>
      <c r="B25" s="10">
        <f>'[5]15th'!$BD$37</f>
        <v>0</v>
      </c>
      <c r="C25" s="10">
        <f>'[5]15th'!$BD$38</f>
        <v>0</v>
      </c>
      <c r="D25" s="10" t="e">
        <f>'[5]15th'!$BD$39</f>
        <v>#DIV/0!</v>
      </c>
      <c r="E25" s="11">
        <f>'[5]15th'!$AY$41</f>
        <v>0</v>
      </c>
      <c r="F25" s="11"/>
      <c r="G25" s="2">
        <f>'[5]15th'!$AV$41</f>
        <v>0</v>
      </c>
      <c r="H25" s="2">
        <f>'[5]15th'!$AW$41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s="20" customFormat="1">
      <c r="A26" s="2">
        <f t="shared" si="2"/>
        <v>16</v>
      </c>
      <c r="B26" s="10">
        <f>'[5]16th'!$BD$37</f>
        <v>0</v>
      </c>
      <c r="C26" s="10">
        <f>'[5]16th'!$BD$38</f>
        <v>0</v>
      </c>
      <c r="D26" s="10" t="e">
        <f>'[5]16th'!$BD$39</f>
        <v>#DIV/0!</v>
      </c>
      <c r="E26" s="11">
        <f>'[5]16th'!$AY$41</f>
        <v>0</v>
      </c>
      <c r="F26" s="11"/>
      <c r="G26" s="2">
        <f>'[5]16th'!$AV$41</f>
        <v>0</v>
      </c>
      <c r="H26" s="2">
        <f>'[5]16th'!$AW$41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s="20" customFormat="1">
      <c r="A27" s="2">
        <f t="shared" si="2"/>
        <v>17</v>
      </c>
      <c r="B27" s="10">
        <f>'[5]17th'!$BD$37</f>
        <v>0</v>
      </c>
      <c r="C27" s="10">
        <f>'[5]17th'!$BD$38</f>
        <v>0</v>
      </c>
      <c r="D27" s="10" t="e">
        <f>'[5]17th'!$BD$39</f>
        <v>#DIV/0!</v>
      </c>
      <c r="E27" s="11">
        <f>'[5]17th'!$AY$41</f>
        <v>0</v>
      </c>
      <c r="F27" s="2"/>
      <c r="G27" s="2">
        <f>'[5]17th'!$AV$41</f>
        <v>0</v>
      </c>
      <c r="H27" s="2">
        <f>'[5]17th'!$AW$41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s="20" customFormat="1">
      <c r="A28" s="2">
        <v>18</v>
      </c>
      <c r="B28" s="10">
        <f>'[5]18th'!$BD$37</f>
        <v>0</v>
      </c>
      <c r="C28" s="10">
        <f>'[5]18th'!$BD$38</f>
        <v>0</v>
      </c>
      <c r="D28" s="10" t="e">
        <f>'[5]18th'!$BD$39</f>
        <v>#DIV/0!</v>
      </c>
      <c r="E28" s="11">
        <f>'[5]18th'!$AY$41</f>
        <v>0</v>
      </c>
      <c r="F28" s="11"/>
      <c r="G28" s="2">
        <f>'[5]18th'!$AV$41</f>
        <v>0</v>
      </c>
      <c r="H28" s="2">
        <f>'[5]18th'!$AW$41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s="20" customFormat="1">
      <c r="A29" s="13">
        <v>19</v>
      </c>
      <c r="B29" s="10">
        <f>'[5]19th'!$BD$37</f>
        <v>0</v>
      </c>
      <c r="C29" s="10">
        <f>'[5]19th'!$BD$38</f>
        <v>0</v>
      </c>
      <c r="D29" s="10" t="e">
        <f>'[5]19th'!$BD$39</f>
        <v>#DIV/0!</v>
      </c>
      <c r="E29" s="11">
        <f>'[5]19th'!$AY$41</f>
        <v>0</v>
      </c>
      <c r="F29" s="11"/>
      <c r="G29" s="2">
        <f>'[5]19th'!$AV$41</f>
        <v>0</v>
      </c>
      <c r="H29" s="2">
        <f>'[5]19th'!$AW$41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s="20" customFormat="1">
      <c r="A30" s="13">
        <v>20</v>
      </c>
      <c r="B30" s="10">
        <f>'[5]20th'!$BD$37</f>
        <v>0</v>
      </c>
      <c r="C30" s="10">
        <f>'[5]20th'!$BD$38</f>
        <v>0</v>
      </c>
      <c r="D30" s="10" t="e">
        <f>'[5]20th'!$BD$39</f>
        <v>#DIV/0!</v>
      </c>
      <c r="E30" s="11">
        <f>'[5]20th'!$AY$41</f>
        <v>0</v>
      </c>
      <c r="F30" s="11"/>
      <c r="G30" s="2">
        <f>'[5]20th'!$AV$41</f>
        <v>0</v>
      </c>
      <c r="H30" s="2">
        <f>'[5]20th'!$AW$41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s="20" customFormat="1">
      <c r="A31" s="2">
        <f t="shared" ref="A31:A37" si="4">A30+1</f>
        <v>21</v>
      </c>
      <c r="B31" s="10">
        <f>'[5]21st'!$BD$37</f>
        <v>0</v>
      </c>
      <c r="C31" s="10">
        <f>'[5]21st'!$BD$38</f>
        <v>0</v>
      </c>
      <c r="D31" s="10" t="e">
        <f>'[5]21st'!$BD$39</f>
        <v>#DIV/0!</v>
      </c>
      <c r="E31" s="11">
        <f>'[5]21st'!$AY$41</f>
        <v>0</v>
      </c>
      <c r="F31" s="11"/>
      <c r="G31" s="2">
        <f>'[5]21st'!$AV$41</f>
        <v>0</v>
      </c>
      <c r="H31" s="2">
        <f>'[5]21st'!$AW$41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s="20" customFormat="1">
      <c r="A32" s="2">
        <f t="shared" si="4"/>
        <v>22</v>
      </c>
      <c r="B32" s="10">
        <f>'[5]22nd'!$BD$37</f>
        <v>0</v>
      </c>
      <c r="C32" s="10">
        <f>'[5]22nd'!$BD$38</f>
        <v>0</v>
      </c>
      <c r="D32" s="10" t="e">
        <f>'[5]22nd'!$BD$39</f>
        <v>#DIV/0!</v>
      </c>
      <c r="E32" s="11">
        <f>'[5]22nd'!$AY$41</f>
        <v>0</v>
      </c>
      <c r="F32" s="11"/>
      <c r="G32" s="2">
        <f>'[5]22nd'!$AV$41</f>
        <v>0</v>
      </c>
      <c r="H32" s="2">
        <f>'[5]22nd'!$AW$41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s="20" customFormat="1">
      <c r="A33" s="2">
        <f t="shared" si="4"/>
        <v>23</v>
      </c>
      <c r="B33" s="10">
        <f>'[5]23rd'!$BD$37</f>
        <v>0</v>
      </c>
      <c r="C33" s="10">
        <f>'[5]23rd'!$BD$38</f>
        <v>0</v>
      </c>
      <c r="D33" s="10" t="e">
        <f>'[5]23rd'!$BD$39</f>
        <v>#DIV/0!</v>
      </c>
      <c r="E33" s="11">
        <f>'[5]23rd'!$AY$41</f>
        <v>0</v>
      </c>
      <c r="F33" s="11"/>
      <c r="G33" s="2">
        <f>'[5]23rd'!$AV$41</f>
        <v>0</v>
      </c>
      <c r="H33" s="2">
        <f>'[5]23rd'!$AW$41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s="20" customFormat="1">
      <c r="A34" s="2">
        <f t="shared" si="4"/>
        <v>24</v>
      </c>
      <c r="B34" s="10">
        <f>'[5]24th'!$BD$37</f>
        <v>0</v>
      </c>
      <c r="C34" s="10">
        <f>'[5]24th'!$BD$38</f>
        <v>0</v>
      </c>
      <c r="D34" s="10" t="e">
        <f>'[5]24th'!$BD$39</f>
        <v>#DIV/0!</v>
      </c>
      <c r="E34" s="11">
        <f>'[5]24th'!$AY$41</f>
        <v>0</v>
      </c>
      <c r="F34" s="2"/>
      <c r="G34" s="2">
        <f>'[5]24th'!$AV$41</f>
        <v>0</v>
      </c>
      <c r="H34" s="2">
        <f>'[5]24th'!$AW$41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s="20" customFormat="1">
      <c r="A35" s="2">
        <f t="shared" si="4"/>
        <v>25</v>
      </c>
      <c r="B35" s="10">
        <f>'[5]25th'!$BD$37</f>
        <v>0</v>
      </c>
      <c r="C35" s="10">
        <f>'[5]25th'!$BD$38</f>
        <v>0</v>
      </c>
      <c r="D35" s="10" t="e">
        <f>'[5]25th'!$BD$39</f>
        <v>#DIV/0!</v>
      </c>
      <c r="E35" s="11">
        <f>'[5]25th'!$AY$41</f>
        <v>0</v>
      </c>
      <c r="F35" s="11"/>
      <c r="G35" s="2">
        <f>'[5]25th'!$AV$41</f>
        <v>0</v>
      </c>
      <c r="H35" s="2">
        <f>'[5]25th'!$AW$41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s="20" customFormat="1">
      <c r="A36" s="2">
        <f t="shared" si="4"/>
        <v>26</v>
      </c>
      <c r="B36" s="10">
        <f>'[5]26th'!$BD$37</f>
        <v>0</v>
      </c>
      <c r="C36" s="10">
        <f>'[5]26th'!$BD$38</f>
        <v>0</v>
      </c>
      <c r="D36" s="10" t="e">
        <f>'[5]26th'!$BD$39</f>
        <v>#DIV/0!</v>
      </c>
      <c r="E36" s="11">
        <f>'[5]26th'!$AY$41</f>
        <v>0</v>
      </c>
      <c r="F36" s="11"/>
      <c r="G36" s="2">
        <f>'[5]26th'!$AV$41</f>
        <v>0</v>
      </c>
      <c r="H36" s="2">
        <f>'[5]26th'!$AW$41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s="20" customFormat="1">
      <c r="A37" s="2">
        <f t="shared" si="4"/>
        <v>27</v>
      </c>
      <c r="B37" s="10">
        <f>'[5]27th'!$BD$37</f>
        <v>0</v>
      </c>
      <c r="C37" s="10">
        <f>'[5]27th'!$BD$38</f>
        <v>0</v>
      </c>
      <c r="D37" s="10" t="e">
        <f>'[5]27th'!$BD$39</f>
        <v>#DIV/0!</v>
      </c>
      <c r="E37" s="11">
        <f>'[5]27th'!$AY$41</f>
        <v>0</v>
      </c>
      <c r="F37" s="11"/>
      <c r="G37" s="2">
        <f>'[5]27th'!$AV$41</f>
        <v>0</v>
      </c>
      <c r="H37" s="2">
        <f>'[5]27th'!$AW$41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s="20" customFormat="1">
      <c r="A38" s="2">
        <v>28</v>
      </c>
      <c r="B38" s="10">
        <f>'[5]28th'!$BD$37</f>
        <v>0</v>
      </c>
      <c r="C38" s="10">
        <f>'[5]28th'!$BD$38</f>
        <v>0</v>
      </c>
      <c r="D38" s="10" t="e">
        <f>'[5]28th'!$BD$39</f>
        <v>#DIV/0!</v>
      </c>
      <c r="E38" s="11">
        <f>'[5]28th'!$AY$41</f>
        <v>0</v>
      </c>
      <c r="F38" s="11"/>
      <c r="G38" s="2">
        <f>'[5]28th'!$AV$41</f>
        <v>0</v>
      </c>
      <c r="H38" s="2">
        <f>'[5]28th'!$AW$41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s="20" customFormat="1">
      <c r="A39" s="2">
        <v>29</v>
      </c>
      <c r="B39" s="10">
        <f>'[5]29th'!$BD$37</f>
        <v>0</v>
      </c>
      <c r="C39" s="10">
        <f>'[5]29th'!$BD$38</f>
        <v>0</v>
      </c>
      <c r="D39" s="10" t="e">
        <f>'[5]29th'!$BD$39</f>
        <v>#DIV/0!</v>
      </c>
      <c r="E39" s="11">
        <f>'[5]29th'!$AY$41</f>
        <v>0</v>
      </c>
      <c r="F39" s="11"/>
      <c r="G39" s="2">
        <f>'[5]29th'!$AV$41</f>
        <v>0</v>
      </c>
      <c r="H39" s="2">
        <f>'[5]29th'!$AW$41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s="20" customFormat="1">
      <c r="A40" s="13">
        <v>30</v>
      </c>
      <c r="B40" s="10">
        <f>'[5]30th'!$BD$37</f>
        <v>0</v>
      </c>
      <c r="C40" s="10">
        <f>'[5]30th'!$BD$38</f>
        <v>0</v>
      </c>
      <c r="D40" s="10" t="e">
        <f>'[5]30th'!$BD$39</f>
        <v>#DIV/0!</v>
      </c>
      <c r="E40" s="11">
        <f>'[5]30th'!$AY$41</f>
        <v>0</v>
      </c>
      <c r="F40" s="11"/>
      <c r="G40" s="2">
        <f>'[5]30th'!$AV$41</f>
        <v>0</v>
      </c>
      <c r="H40" s="2">
        <f>'[5]30th'!$AW$41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s="20" customFormat="1">
      <c r="A41" s="2">
        <v>31</v>
      </c>
      <c r="B41" s="10">
        <f>'[5]31st'!$BD$37</f>
        <v>0</v>
      </c>
      <c r="C41" s="10">
        <f>'[5]31st'!$BD$38</f>
        <v>0</v>
      </c>
      <c r="D41" s="10" t="e">
        <f>'[5]31st'!$BD$39</f>
        <v>#DIV/0!</v>
      </c>
      <c r="E41" s="11">
        <f>'[5]31st'!$AY$41</f>
        <v>0</v>
      </c>
      <c r="F41" s="11"/>
      <c r="G41" s="2">
        <f>'[5]31st'!$AV$41</f>
        <v>0</v>
      </c>
      <c r="H41" s="2">
        <f>'[5]31st'!$AW$41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0</v>
      </c>
      <c r="F43" s="30">
        <f t="shared" si="5"/>
        <v>0</v>
      </c>
      <c r="G43" s="13">
        <f t="shared" si="5"/>
        <v>0</v>
      </c>
      <c r="H43" s="13">
        <f t="shared" si="5"/>
        <v>0</v>
      </c>
      <c r="I43" s="10">
        <f t="shared" si="5"/>
        <v>0</v>
      </c>
      <c r="J43" s="10">
        <f t="shared" si="5"/>
        <v>0</v>
      </c>
      <c r="K43" s="10">
        <f t="shared" si="5"/>
        <v>2015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7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0</v>
      </c>
      <c r="C45" s="10"/>
      <c r="D45" s="10"/>
      <c r="E45" s="11">
        <f>MAX(E11:E41)</f>
        <v>0</v>
      </c>
      <c r="F45" s="2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0</v>
      </c>
      <c r="D46" s="10"/>
      <c r="E46" s="11">
        <f>MIN(E11:E41)</f>
        <v>0</v>
      </c>
      <c r="F46" s="2"/>
      <c r="G46" s="13"/>
      <c r="H46" s="13">
        <f>MIN(H11:H41)</f>
        <v>0</v>
      </c>
      <c r="I46" s="13"/>
      <c r="J46" s="10">
        <f>MIN(J11:J41)</f>
        <v>0</v>
      </c>
      <c r="K46" s="10">
        <f>MIN(K11:K41)</f>
        <v>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2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2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7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Z695"/>
  <sheetViews>
    <sheetView showGridLines="0" workbookViewId="0">
      <selection sqref="A1:L51"/>
    </sheetView>
  </sheetViews>
  <sheetFormatPr baseColWidth="10" defaultColWidth="9.85546875" defaultRowHeight="16"/>
  <cols>
    <col min="1" max="1" width="6.85546875" style="31" customWidth="1"/>
    <col min="2" max="4" width="5.8554687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30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10</v>
      </c>
      <c r="K8" s="70" t="s">
        <v>11</v>
      </c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17</v>
      </c>
      <c r="K9" s="32" t="s">
        <v>17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'[6]1st'!$BD$37</f>
        <v>0</v>
      </c>
      <c r="C11" s="10">
        <f>'[6]1st'!$BD$38</f>
        <v>0</v>
      </c>
      <c r="D11" s="10" t="e">
        <f>'[6]1st'!$BD$39</f>
        <v>#DIV/0!</v>
      </c>
      <c r="E11" s="11">
        <f>'[6]1st'!$AY$41</f>
        <v>0</v>
      </c>
      <c r="F11" s="11"/>
      <c r="G11" s="2">
        <f>'[6]1st'!$AV$41</f>
        <v>0</v>
      </c>
      <c r="H11" s="2">
        <f>'[6]1st'!$AW$41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'[6]2nd'!$BD$37</f>
        <v>0</v>
      </c>
      <c r="C12" s="10">
        <f>'[6]2nd'!$BD$38</f>
        <v>0</v>
      </c>
      <c r="D12" s="10" t="e">
        <f>'[6]2nd'!$BD$39</f>
        <v>#DIV/0!</v>
      </c>
      <c r="E12" s="11">
        <f>'[6]2nd'!$AY$41</f>
        <v>0</v>
      </c>
      <c r="F12" s="11"/>
      <c r="G12" s="2">
        <f>'[6]2nd'!$AV$41</f>
        <v>0</v>
      </c>
      <c r="H12" s="2">
        <f>'[6]2nd'!$AW$41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'[6]3rd'!$BD$37</f>
        <v>0</v>
      </c>
      <c r="C13" s="10">
        <f>'[6]3rd'!$BD$38</f>
        <v>0</v>
      </c>
      <c r="D13" s="10" t="e">
        <f>'[6]3rd'!$BD$39</f>
        <v>#DIV/0!</v>
      </c>
      <c r="E13" s="11">
        <f>'[6]3rd'!$AY$41</f>
        <v>0</v>
      </c>
      <c r="F13" s="11"/>
      <c r="G13" s="2">
        <f>'[6]3rd'!$AV$41</f>
        <v>0</v>
      </c>
      <c r="H13" s="2">
        <f>'[6]3rd'!$AW$41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'[6]4th'!$BD$37</f>
        <v>0</v>
      </c>
      <c r="C14" s="10">
        <f>'[6]4th'!$BD$38</f>
        <v>0</v>
      </c>
      <c r="D14" s="10" t="e">
        <f>'[6]4th'!$BD$39</f>
        <v>#DIV/0!</v>
      </c>
      <c r="E14" s="11">
        <f>'[6]4th'!$AY$41</f>
        <v>0</v>
      </c>
      <c r="F14" s="2"/>
      <c r="G14" s="2">
        <f>'[6]4th'!$AV$41</f>
        <v>0</v>
      </c>
      <c r="H14" s="2">
        <f>'[6]4th'!$AW$41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'[6]5th'!$BD$37</f>
        <v>0</v>
      </c>
      <c r="C15" s="10">
        <f>'[6]5th'!$BD$38</f>
        <v>0</v>
      </c>
      <c r="D15" s="10" t="e">
        <f>'[6]5th'!$BD$39</f>
        <v>#DIV/0!</v>
      </c>
      <c r="E15" s="11">
        <f>'[6]5th'!$AY$41</f>
        <v>0</v>
      </c>
      <c r="F15" s="11"/>
      <c r="G15" s="2">
        <f>'[6]5th'!$AV$41</f>
        <v>0</v>
      </c>
      <c r="H15" s="2">
        <f>'[6]5th'!$AW$41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'[6]6th'!$BD$37</f>
        <v>0</v>
      </c>
      <c r="C16" s="10">
        <f>'[6]6th'!$BD$38</f>
        <v>0</v>
      </c>
      <c r="D16" s="10" t="e">
        <f>'[6]6th'!$BD$39</f>
        <v>#DIV/0!</v>
      </c>
      <c r="E16" s="11">
        <f>'[6]6th'!$AY$41</f>
        <v>0</v>
      </c>
      <c r="F16" s="11"/>
      <c r="G16" s="2">
        <f>'[6]6th'!$AV$41</f>
        <v>0</v>
      </c>
      <c r="H16" s="2">
        <f>'[6]6th'!$AW$41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'[6]7th'!$BD$37</f>
        <v>0</v>
      </c>
      <c r="C17" s="10">
        <f>'[6]7th'!$BD$38</f>
        <v>0</v>
      </c>
      <c r="D17" s="10" t="e">
        <f>'[6]7th'!$BD$39</f>
        <v>#DIV/0!</v>
      </c>
      <c r="E17" s="11">
        <f>'[6]7th'!$AY$41</f>
        <v>0</v>
      </c>
      <c r="F17" s="11"/>
      <c r="G17" s="2">
        <f>'[6]7th'!$AV$41</f>
        <v>0</v>
      </c>
      <c r="H17" s="2">
        <f>'[6]7th'!$AW$41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'[6]8th'!$BD$37</f>
        <v>0</v>
      </c>
      <c r="C18" s="10">
        <f>'[6]8th'!$BD$38</f>
        <v>0</v>
      </c>
      <c r="D18" s="10" t="e">
        <f>'[6]8th'!$BD$39</f>
        <v>#DIV/0!</v>
      </c>
      <c r="E18" s="11">
        <f>'[6]8th'!$AY$41</f>
        <v>0</v>
      </c>
      <c r="F18" s="12"/>
      <c r="G18" s="2">
        <f>'[6]8th'!$AV$41</f>
        <v>0</v>
      </c>
      <c r="H18" s="2">
        <f>'[6]8th'!$AW$41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'[6]9th'!$BD$37</f>
        <v>0</v>
      </c>
      <c r="C19" s="10">
        <f>'[6]9th'!$BD$38</f>
        <v>0</v>
      </c>
      <c r="D19" s="10" t="e">
        <f>'[6]9th'!$BD$39</f>
        <v>#DIV/0!</v>
      </c>
      <c r="E19" s="11">
        <f>'[6]9th'!$AY$41</f>
        <v>0</v>
      </c>
      <c r="F19" s="11"/>
      <c r="G19" s="2">
        <f>'[6]9th'!$AV$41</f>
        <v>0</v>
      </c>
      <c r="H19" s="2">
        <f>'[6]9th'!$AW$41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'[6]10th'!$BD$37</f>
        <v>0</v>
      </c>
      <c r="C20" s="10">
        <f>'[6]10th'!$BD$38</f>
        <v>0</v>
      </c>
      <c r="D20" s="10" t="e">
        <f>'[6]10th'!$BD$39</f>
        <v>#DIV/0!</v>
      </c>
      <c r="E20" s="11">
        <f>'[6]10th'!$AY$41</f>
        <v>0</v>
      </c>
      <c r="F20" s="2"/>
      <c r="G20" s="2">
        <f>'[6]10th'!$AV$41</f>
        <v>0</v>
      </c>
      <c r="H20" s="2">
        <f>'[6]10th'!$AW$41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'[6]11th'!$BD$37</f>
        <v>0</v>
      </c>
      <c r="C21" s="10">
        <f>'[6]11th'!$BD$38</f>
        <v>0</v>
      </c>
      <c r="D21" s="10" t="e">
        <f>'[6]11th'!$BD$39</f>
        <v>#DIV/0!</v>
      </c>
      <c r="E21" s="11">
        <f>'[6]11th'!$AY$41</f>
        <v>0</v>
      </c>
      <c r="F21" s="11"/>
      <c r="G21" s="2">
        <f>'[6]11th'!$AV$41</f>
        <v>0</v>
      </c>
      <c r="H21" s="2">
        <f>'[6]11th'!$AW$41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'[6]12th'!$BD$37</f>
        <v>0</v>
      </c>
      <c r="C22" s="10">
        <f>'[6]12th'!$BD$38</f>
        <v>0</v>
      </c>
      <c r="D22" s="10" t="e">
        <f>'[6]12th'!$BD$39</f>
        <v>#DIV/0!</v>
      </c>
      <c r="E22" s="11">
        <f>'[6]12th'!$AY$41</f>
        <v>0</v>
      </c>
      <c r="F22" s="11"/>
      <c r="G22" s="2">
        <f>'[6]12th'!$AV$41</f>
        <v>0</v>
      </c>
      <c r="H22" s="2">
        <f>'[6]12th'!$AW$41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'[6]13th'!$BD$37</f>
        <v>0</v>
      </c>
      <c r="C23" s="10">
        <f>'[6]13th'!$BD$38</f>
        <v>0</v>
      </c>
      <c r="D23" s="10" t="e">
        <f>'[6]13th'!$BD$39</f>
        <v>#DIV/0!</v>
      </c>
      <c r="E23" s="11">
        <f>'[6]13th'!$AY$41</f>
        <v>0</v>
      </c>
      <c r="F23" s="11"/>
      <c r="G23" s="2">
        <f>'[6]13th'!$AV$41</f>
        <v>0</v>
      </c>
      <c r="H23" s="2">
        <f>'[6]13th'!$AW$41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'[6]14th'!$BD$37</f>
        <v>0</v>
      </c>
      <c r="C24" s="10">
        <f>'[6]14th'!$BD$38</f>
        <v>0</v>
      </c>
      <c r="D24" s="10" t="e">
        <f>'[6]14th'!$BD$39</f>
        <v>#DIV/0!</v>
      </c>
      <c r="E24" s="11">
        <f>'[6]14th'!$AY$41</f>
        <v>0</v>
      </c>
      <c r="F24" s="11"/>
      <c r="G24" s="2">
        <f>'[6]14th'!$AV$41</f>
        <v>0</v>
      </c>
      <c r="H24" s="2">
        <f>'[6]14th'!$AW$41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'[6]15th'!$BD$37</f>
        <v>0</v>
      </c>
      <c r="C25" s="10">
        <f>'[6]15th'!$BD$38</f>
        <v>0</v>
      </c>
      <c r="D25" s="10" t="e">
        <f>'[6]15th'!$BD$39</f>
        <v>#DIV/0!</v>
      </c>
      <c r="E25" s="11">
        <f>'[6]15th'!$AY$41</f>
        <v>0</v>
      </c>
      <c r="F25" s="11"/>
      <c r="G25" s="2">
        <f>'[6]15th'!$AV$41</f>
        <v>0</v>
      </c>
      <c r="H25" s="2">
        <f>'[6]15th'!$AW$41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'[6]16th'!$BD$37</f>
        <v>0</v>
      </c>
      <c r="C26" s="10">
        <f>'[6]16th'!$BD$38</f>
        <v>0</v>
      </c>
      <c r="D26" s="10" t="e">
        <f>'[6]16th'!$BD$39</f>
        <v>#DIV/0!</v>
      </c>
      <c r="E26" s="11">
        <f>'[6]16th'!$AY$41</f>
        <v>0</v>
      </c>
      <c r="F26" s="11"/>
      <c r="G26" s="2">
        <f>'[6]16th'!$AV$41</f>
        <v>0</v>
      </c>
      <c r="H26" s="2">
        <f>'[6]16th'!$AW$41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'[6]17th'!$BD$37</f>
        <v>0</v>
      </c>
      <c r="C27" s="10">
        <f>'[6]17th'!$BD$38</f>
        <v>0</v>
      </c>
      <c r="D27" s="10" t="e">
        <f>'[6]17th'!$BD$39</f>
        <v>#DIV/0!</v>
      </c>
      <c r="E27" s="11">
        <f>'[6]17th'!$AY$41</f>
        <v>0</v>
      </c>
      <c r="F27" s="2"/>
      <c r="G27" s="2">
        <f>'[6]17th'!$AV$41</f>
        <v>0</v>
      </c>
      <c r="H27" s="2">
        <f>'[6]17th'!$AW$41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'[6]18th'!$BD$37</f>
        <v>0</v>
      </c>
      <c r="C28" s="10">
        <f>'[6]18th'!$BD$38</f>
        <v>0</v>
      </c>
      <c r="D28" s="10" t="e">
        <f>'[6]18th'!$BD$39</f>
        <v>#DIV/0!</v>
      </c>
      <c r="E28" s="11">
        <f>'[6]18th'!$AY$41</f>
        <v>0</v>
      </c>
      <c r="F28" s="11"/>
      <c r="G28" s="2">
        <f>'[6]18th'!$AV$41</f>
        <v>0</v>
      </c>
      <c r="H28" s="2">
        <f>'[6]18th'!$AW$41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'[6]19th'!$BD$37</f>
        <v>0</v>
      </c>
      <c r="C29" s="10">
        <f>'[6]19th'!$BD$38</f>
        <v>0</v>
      </c>
      <c r="D29" s="10" t="e">
        <f>'[6]19th'!$BD$39</f>
        <v>#DIV/0!</v>
      </c>
      <c r="E29" s="11">
        <f>'[6]19th'!$AY$41</f>
        <v>0</v>
      </c>
      <c r="F29" s="11"/>
      <c r="G29" s="2">
        <f>'[6]19th'!$AV$41</f>
        <v>0</v>
      </c>
      <c r="H29" s="2">
        <f>'[6]19th'!$AW$41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'[6]20th'!$BD$37</f>
        <v>0</v>
      </c>
      <c r="C30" s="10">
        <f>'[6]20th'!$BD$38</f>
        <v>0</v>
      </c>
      <c r="D30" s="10" t="e">
        <f>'[6]20th'!$BD$39</f>
        <v>#DIV/0!</v>
      </c>
      <c r="E30" s="11">
        <f>'[6]20th'!$AY$41</f>
        <v>0</v>
      </c>
      <c r="F30" s="11"/>
      <c r="G30" s="2">
        <f>'[6]20th'!$AV$41</f>
        <v>0</v>
      </c>
      <c r="H30" s="2">
        <f>'[6]20th'!$AW$41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'[6]21st'!$BD$37</f>
        <v>0</v>
      </c>
      <c r="C31" s="10">
        <f>'[6]21st'!$BD$38</f>
        <v>0</v>
      </c>
      <c r="D31" s="10" t="e">
        <f>'[6]21st'!$BD$39</f>
        <v>#DIV/0!</v>
      </c>
      <c r="E31" s="11">
        <f>'[6]21st'!$AY$41</f>
        <v>0</v>
      </c>
      <c r="F31" s="11"/>
      <c r="G31" s="2">
        <f>'[6]21st'!$AV$41</f>
        <v>0</v>
      </c>
      <c r="H31" s="2">
        <f>'[6]21st'!$AW$41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'[6]22nd'!$BD$37</f>
        <v>0</v>
      </c>
      <c r="C32" s="10">
        <f>'[6]22nd'!$BD$38</f>
        <v>0</v>
      </c>
      <c r="D32" s="10" t="e">
        <f>'[6]22nd'!$BD$39</f>
        <v>#DIV/0!</v>
      </c>
      <c r="E32" s="11">
        <f>'[6]22nd'!$AY$41</f>
        <v>0</v>
      </c>
      <c r="F32" s="11"/>
      <c r="G32" s="2">
        <f>'[6]22nd'!$AV$41</f>
        <v>0</v>
      </c>
      <c r="H32" s="2">
        <f>'[6]22nd'!$AW$41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'[6]23rd'!$BD$37</f>
        <v>0</v>
      </c>
      <c r="C33" s="10">
        <f>'[6]23rd'!$BD$38</f>
        <v>0</v>
      </c>
      <c r="D33" s="10" t="e">
        <f>'[6]23rd'!$BD$39</f>
        <v>#DIV/0!</v>
      </c>
      <c r="E33" s="11">
        <f>'[6]23rd'!$AY$41</f>
        <v>0</v>
      </c>
      <c r="F33" s="11"/>
      <c r="G33" s="2">
        <f>'[6]23rd'!$AV$41</f>
        <v>0</v>
      </c>
      <c r="H33" s="2">
        <f>'[6]23rd'!$AW$41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'[6]24th'!$BD$37</f>
        <v>0</v>
      </c>
      <c r="C34" s="10">
        <f>'[6]24th'!$BD$38</f>
        <v>0</v>
      </c>
      <c r="D34" s="10" t="e">
        <f>'[6]24th'!$BD$39</f>
        <v>#DIV/0!</v>
      </c>
      <c r="E34" s="11">
        <f>'[6]24th'!$AY$41</f>
        <v>0</v>
      </c>
      <c r="F34" s="2"/>
      <c r="G34" s="2">
        <f>'[6]24th'!$AV$41</f>
        <v>0</v>
      </c>
      <c r="H34" s="2">
        <f>'[6]24th'!$AW$41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'[6]25th'!$BD$37</f>
        <v>0</v>
      </c>
      <c r="C35" s="10">
        <f>'[6]25th'!$BD$38</f>
        <v>0</v>
      </c>
      <c r="D35" s="10" t="e">
        <f>'[6]25th'!$BD$39</f>
        <v>#DIV/0!</v>
      </c>
      <c r="E35" s="11">
        <f>'[6]25th'!$AY$41</f>
        <v>0</v>
      </c>
      <c r="F35" s="11"/>
      <c r="G35" s="2">
        <f>'[6]25th'!$AV$41</f>
        <v>0</v>
      </c>
      <c r="H35" s="2">
        <f>'[6]25th'!$AW$41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'[6]26th'!$BD$37</f>
        <v>0</v>
      </c>
      <c r="C36" s="10">
        <f>'[6]26th'!$BD$38</f>
        <v>0</v>
      </c>
      <c r="D36" s="10" t="e">
        <f>'[6]26th'!$BD$39</f>
        <v>#DIV/0!</v>
      </c>
      <c r="E36" s="11">
        <f>'[6]26th'!$AY$41</f>
        <v>0</v>
      </c>
      <c r="F36" s="11"/>
      <c r="G36" s="2">
        <f>'[6]26th'!$AV$41</f>
        <v>0</v>
      </c>
      <c r="H36" s="2">
        <f>'[6]26th'!$AW$41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'[6]27th'!$BD$37</f>
        <v>0</v>
      </c>
      <c r="C37" s="10">
        <f>'[6]27th'!$BD$38</f>
        <v>0</v>
      </c>
      <c r="D37" s="10" t="e">
        <f>'[6]27th'!$BD$39</f>
        <v>#DIV/0!</v>
      </c>
      <c r="E37" s="11">
        <f>'[6]27th'!$AY$41</f>
        <v>0</v>
      </c>
      <c r="F37" s="11"/>
      <c r="G37" s="2">
        <f>'[6]27th'!$AV$41</f>
        <v>0</v>
      </c>
      <c r="H37" s="2">
        <f>'[6]27th'!$AW$41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'[6]28th'!$BD$37</f>
        <v>0</v>
      </c>
      <c r="C38" s="10">
        <f>'[6]28th'!$BD$38</f>
        <v>0</v>
      </c>
      <c r="D38" s="10" t="e">
        <f>'[6]28th'!$BD$39</f>
        <v>#DIV/0!</v>
      </c>
      <c r="E38" s="11">
        <f>'[6]28th'!$AY$41</f>
        <v>0</v>
      </c>
      <c r="F38" s="11"/>
      <c r="G38" s="2">
        <f>'[6]28th'!$AV$41</f>
        <v>0</v>
      </c>
      <c r="H38" s="2">
        <f>'[6]28th'!$AW$41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'[6]29th'!$BD$37</f>
        <v>0</v>
      </c>
      <c r="C39" s="10">
        <f>'[6]29th'!$BD$38</f>
        <v>0</v>
      </c>
      <c r="D39" s="10" t="e">
        <f>'[6]29th'!$BD$39</f>
        <v>#DIV/0!</v>
      </c>
      <c r="E39" s="11">
        <f>'[6]29th'!$AY$41</f>
        <v>0</v>
      </c>
      <c r="F39" s="11"/>
      <c r="G39" s="2">
        <f>'[6]29th'!$AV$41</f>
        <v>0</v>
      </c>
      <c r="H39" s="2">
        <f>'[6]29th'!$AW$41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'[6]30th'!$BD$37</f>
        <v>0</v>
      </c>
      <c r="C40" s="10">
        <f>'[6]30th'!$BD$38</f>
        <v>0</v>
      </c>
      <c r="D40" s="10" t="e">
        <f>'[6]30th'!$BD$39</f>
        <v>#DIV/0!</v>
      </c>
      <c r="E40" s="11">
        <f>'[6]30th'!$AY$41</f>
        <v>0</v>
      </c>
      <c r="F40" s="11"/>
      <c r="G40" s="2">
        <f>'[6]30th'!$AV$41</f>
        <v>0</v>
      </c>
      <c r="H40" s="2">
        <f>'[6]30th'!$AW$41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 t="shared" ref="E43:K43" si="5">SUM(E11:E41)</f>
        <v>0</v>
      </c>
      <c r="F43" s="67">
        <f t="shared" si="5"/>
        <v>0</v>
      </c>
      <c r="G43" s="45">
        <f t="shared" si="5"/>
        <v>0</v>
      </c>
      <c r="H43" s="45">
        <f t="shared" si="5"/>
        <v>0</v>
      </c>
      <c r="I43" s="40">
        <f t="shared" si="5"/>
        <v>0</v>
      </c>
      <c r="J43" s="40">
        <f t="shared" si="5"/>
        <v>0</v>
      </c>
      <c r="K43" s="66">
        <f t="shared" si="5"/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65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66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66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66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3" t="s">
        <v>54</v>
      </c>
      <c r="B49" s="32" t="s">
        <v>22</v>
      </c>
      <c r="C49" s="32" t="s">
        <v>55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 t="s">
        <v>24</v>
      </c>
      <c r="C50" s="32" t="s">
        <v>22</v>
      </c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 t="s">
        <v>22</v>
      </c>
      <c r="B51" s="32"/>
      <c r="C51" s="32" t="s">
        <v>24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 t="s">
        <v>22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6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  <rowBreaks count="2" manualBreakCount="2">
    <brk id="50" max="16383" man="1"/>
    <brk id="5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Z695"/>
  <sheetViews>
    <sheetView showGridLines="0" topLeftCell="A3" workbookViewId="0">
      <selection sqref="A1:L51"/>
    </sheetView>
  </sheetViews>
  <sheetFormatPr baseColWidth="10" defaultColWidth="9.85546875" defaultRowHeight="16"/>
  <cols>
    <col min="1" max="1" width="6.85546875" style="31" customWidth="1"/>
    <col min="2" max="3" width="5.85546875" style="31" customWidth="1"/>
    <col min="4" max="4" width="6.570312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31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10</v>
      </c>
      <c r="K8" s="70" t="s">
        <v>11</v>
      </c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17</v>
      </c>
      <c r="K9" s="32" t="s">
        <v>17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'[7]1st'!$BD$37</f>
        <v>0</v>
      </c>
      <c r="C11" s="10">
        <f>'[7]1st'!$BD$38</f>
        <v>0</v>
      </c>
      <c r="D11" s="10" t="e">
        <f>'[7]1st'!$BD$39</f>
        <v>#DIV/0!</v>
      </c>
      <c r="E11" s="11">
        <f>'[7]1st'!$AY$41</f>
        <v>0</v>
      </c>
      <c r="F11" s="11"/>
      <c r="G11" s="2">
        <f>'[7]1st'!$AV$41</f>
        <v>0</v>
      </c>
      <c r="H11" s="2">
        <f>'[7]1st'!$AW$41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'[7]2nd'!$BD$37</f>
        <v>0</v>
      </c>
      <c r="C12" s="10">
        <f>'[7]2nd'!$BD$38</f>
        <v>0</v>
      </c>
      <c r="D12" s="10" t="e">
        <f>'[7]2nd'!$BD$39</f>
        <v>#DIV/0!</v>
      </c>
      <c r="E12" s="11">
        <f>'[7]2nd'!$AY$41</f>
        <v>0</v>
      </c>
      <c r="F12" s="11"/>
      <c r="G12" s="2">
        <f>'[7]2nd'!$AV$41</f>
        <v>0</v>
      </c>
      <c r="H12" s="2">
        <f>'[7]2nd'!$AW$41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'[7]3rd'!$BD$37</f>
        <v>0</v>
      </c>
      <c r="C13" s="10">
        <f>'[7]3rd'!$BD$38</f>
        <v>0</v>
      </c>
      <c r="D13" s="10" t="e">
        <f>'[7]3rd'!$BD$39</f>
        <v>#DIV/0!</v>
      </c>
      <c r="E13" s="11">
        <f>'[7]3rd'!$AY$41</f>
        <v>0</v>
      </c>
      <c r="F13" s="11"/>
      <c r="G13" s="2">
        <f>'[7]3rd'!$AV$41</f>
        <v>0</v>
      </c>
      <c r="H13" s="2">
        <f>'[7]3rd'!$AW$41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'[7]4th'!$BD$37</f>
        <v>0</v>
      </c>
      <c r="C14" s="10">
        <f>'[7]4th'!$BD$38</f>
        <v>0</v>
      </c>
      <c r="D14" s="10" t="e">
        <f>'[7]4th'!$BD$39</f>
        <v>#DIV/0!</v>
      </c>
      <c r="E14" s="11">
        <f>'[7]4th'!$AY$41</f>
        <v>0</v>
      </c>
      <c r="F14" s="2"/>
      <c r="G14" s="2">
        <f>'[7]4th'!$AV$41</f>
        <v>0</v>
      </c>
      <c r="H14" s="2">
        <f>'[7]4th'!$AW$41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'[7]5th'!$BD$37</f>
        <v>0</v>
      </c>
      <c r="C15" s="10">
        <f>'[7]5th'!$BD$38</f>
        <v>0</v>
      </c>
      <c r="D15" s="10" t="e">
        <f>'[7]5th'!$BD$39</f>
        <v>#DIV/0!</v>
      </c>
      <c r="E15" s="11">
        <f>'[7]5th'!$AY$41</f>
        <v>0</v>
      </c>
      <c r="F15" s="11"/>
      <c r="G15" s="2">
        <f>'[7]5th'!$AV$41</f>
        <v>0</v>
      </c>
      <c r="H15" s="2">
        <f>'[7]5th'!$AW$41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'[7]6th'!$BD$37</f>
        <v>0</v>
      </c>
      <c r="C16" s="10">
        <f>'[7]6th'!$BD$38</f>
        <v>0</v>
      </c>
      <c r="D16" s="10" t="e">
        <f>'[7]6th'!$BD$39</f>
        <v>#DIV/0!</v>
      </c>
      <c r="E16" s="11">
        <f>'[7]6th'!$AY$41</f>
        <v>0</v>
      </c>
      <c r="F16" s="11"/>
      <c r="G16" s="2">
        <f>'[7]6th'!$AV$41</f>
        <v>0</v>
      </c>
      <c r="H16" s="2">
        <f>'[7]6th'!$AW$41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'[7]7th'!$BD$37</f>
        <v>0</v>
      </c>
      <c r="C17" s="10">
        <f>'[7]7th'!$BD$38</f>
        <v>0</v>
      </c>
      <c r="D17" s="10" t="e">
        <f>'[7]7th'!$BD$39</f>
        <v>#DIV/0!</v>
      </c>
      <c r="E17" s="11">
        <f>'[7]7th'!$AY$41</f>
        <v>0</v>
      </c>
      <c r="F17" s="11"/>
      <c r="G17" s="2">
        <f>'[7]7th'!$AV$41</f>
        <v>0</v>
      </c>
      <c r="H17" s="2">
        <f>'[7]7th'!$AW$41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'[7]8th'!$BD$37</f>
        <v>0</v>
      </c>
      <c r="C18" s="10">
        <f>'[7]8th'!$BD$38</f>
        <v>0</v>
      </c>
      <c r="D18" s="10" t="e">
        <f>'[7]8th'!$BD$39</f>
        <v>#DIV/0!</v>
      </c>
      <c r="E18" s="11">
        <f>'[7]8th'!$AY$41</f>
        <v>0</v>
      </c>
      <c r="F18" s="12"/>
      <c r="G18" s="2">
        <f>'[7]8th'!$AV$41</f>
        <v>0</v>
      </c>
      <c r="H18" s="2">
        <f>'[7]8th'!$AW$41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'[7]9th'!$BD$37</f>
        <v>0</v>
      </c>
      <c r="C19" s="10">
        <f>'[7]9th'!$BD$38</f>
        <v>0</v>
      </c>
      <c r="D19" s="10" t="e">
        <f>'[7]9th'!$BD$39</f>
        <v>#DIV/0!</v>
      </c>
      <c r="E19" s="11">
        <f>'[7]9th'!$AY$41</f>
        <v>0</v>
      </c>
      <c r="F19" s="11"/>
      <c r="G19" s="2">
        <f>'[7]9th'!$AV$41</f>
        <v>0</v>
      </c>
      <c r="H19" s="2">
        <f>'[7]9th'!$AW$41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'[7]10th'!$BD$37</f>
        <v>0</v>
      </c>
      <c r="C20" s="10">
        <f>'[7]10th'!$BD$38</f>
        <v>0</v>
      </c>
      <c r="D20" s="10" t="e">
        <f>'[7]10th'!$BD$39</f>
        <v>#DIV/0!</v>
      </c>
      <c r="E20" s="11">
        <f>'[7]10th'!$AY$41</f>
        <v>0</v>
      </c>
      <c r="F20" s="2"/>
      <c r="G20" s="2">
        <f>'[7]10th'!$AV$41</f>
        <v>0</v>
      </c>
      <c r="H20" s="2">
        <f>'[7]10th'!$AW$41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'[7]11th'!$BD$37</f>
        <v>0</v>
      </c>
      <c r="C21" s="10">
        <f>'[7]11th'!$BD$38</f>
        <v>0</v>
      </c>
      <c r="D21" s="10" t="e">
        <f>'[7]11th'!$BD$39</f>
        <v>#DIV/0!</v>
      </c>
      <c r="E21" s="11">
        <f>'[7]11th'!$AY$41</f>
        <v>0</v>
      </c>
      <c r="F21" s="11"/>
      <c r="G21" s="2">
        <f>'[7]11th'!$AV$41</f>
        <v>0</v>
      </c>
      <c r="H21" s="2">
        <f>'[7]11th'!$AW$41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'[7]12th'!$BD$37</f>
        <v>0</v>
      </c>
      <c r="C22" s="10">
        <f>'[7]12th'!$BD$38</f>
        <v>0</v>
      </c>
      <c r="D22" s="10" t="e">
        <f>'[7]12th'!$BD$39</f>
        <v>#DIV/0!</v>
      </c>
      <c r="E22" s="11">
        <f>'[7]12th'!$AY$41</f>
        <v>0</v>
      </c>
      <c r="F22" s="11"/>
      <c r="G22" s="2">
        <f>'[7]12th'!$AV$41</f>
        <v>0</v>
      </c>
      <c r="H22" s="2">
        <f>'[7]12th'!$AW$41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'[7]13th'!$BD$37</f>
        <v>0</v>
      </c>
      <c r="C23" s="10">
        <f>'[7]13th'!$BD$38</f>
        <v>0</v>
      </c>
      <c r="D23" s="10" t="e">
        <f>'[7]13th'!$BD$39</f>
        <v>#DIV/0!</v>
      </c>
      <c r="E23" s="11">
        <f>'[7]13th'!$AY$41</f>
        <v>0</v>
      </c>
      <c r="F23" s="11"/>
      <c r="G23" s="2">
        <f>'[7]13th'!$AV$41</f>
        <v>0</v>
      </c>
      <c r="H23" s="2">
        <f>'[7]13th'!$AW$41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'[7]14th'!$BD$37</f>
        <v>0</v>
      </c>
      <c r="C24" s="10">
        <f>'[7]14th'!$BD$38</f>
        <v>0</v>
      </c>
      <c r="D24" s="10" t="e">
        <f>'[7]14th'!$BD$39</f>
        <v>#DIV/0!</v>
      </c>
      <c r="E24" s="11">
        <f>'[7]14th'!$AY$41</f>
        <v>0</v>
      </c>
      <c r="F24" s="11"/>
      <c r="G24" s="2">
        <f>'[7]14th'!$AV$41</f>
        <v>0</v>
      </c>
      <c r="H24" s="2">
        <f>'[7]14th'!$AW$41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'[7]15th'!$BD$37</f>
        <v>0</v>
      </c>
      <c r="C25" s="10">
        <f>'[7]15th'!$BD$38</f>
        <v>0</v>
      </c>
      <c r="D25" s="10" t="e">
        <f>'[7]15th'!$BD$39</f>
        <v>#DIV/0!</v>
      </c>
      <c r="E25" s="11">
        <f>'[7]15th'!$AY$41</f>
        <v>0</v>
      </c>
      <c r="F25" s="11"/>
      <c r="G25" s="2">
        <f>'[7]15th'!$AV$41</f>
        <v>0</v>
      </c>
      <c r="H25" s="2">
        <f>'[7]15th'!$AW$41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'[7]16th'!$BD$37</f>
        <v>0</v>
      </c>
      <c r="C26" s="10">
        <f>'[7]16th'!$BD$38</f>
        <v>0</v>
      </c>
      <c r="D26" s="10" t="e">
        <f>'[7]16th'!$BD$39</f>
        <v>#DIV/0!</v>
      </c>
      <c r="E26" s="11">
        <f>'[7]16th'!$AY$41</f>
        <v>0</v>
      </c>
      <c r="F26" s="11"/>
      <c r="G26" s="2">
        <f>'[7]16th'!$AV$41</f>
        <v>0</v>
      </c>
      <c r="H26" s="2">
        <f>'[7]16th'!$AW$41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'[7]17th'!$BD$37</f>
        <v>0</v>
      </c>
      <c r="C27" s="10">
        <f>'[7]17th'!$BD$38</f>
        <v>0</v>
      </c>
      <c r="D27" s="10" t="e">
        <f>'[7]17th'!$BD$39</f>
        <v>#DIV/0!</v>
      </c>
      <c r="E27" s="11">
        <f>'[7]17th'!$AY$41</f>
        <v>0</v>
      </c>
      <c r="F27" s="2"/>
      <c r="G27" s="2">
        <f>'[7]17th'!$AV$41</f>
        <v>0</v>
      </c>
      <c r="H27" s="2">
        <f>'[7]17th'!$AW$41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'[7]18th'!$BD$37</f>
        <v>0</v>
      </c>
      <c r="C28" s="10">
        <f>'[7]18th'!$BD$38</f>
        <v>0</v>
      </c>
      <c r="D28" s="10" t="e">
        <f>'[7]18th'!$BD$39</f>
        <v>#DIV/0!</v>
      </c>
      <c r="E28" s="11">
        <f>'[7]18th'!$AY$41</f>
        <v>0</v>
      </c>
      <c r="F28" s="11"/>
      <c r="G28" s="2">
        <f>'[7]18th'!$AV$41</f>
        <v>0</v>
      </c>
      <c r="H28" s="2">
        <f>'[7]18th'!$AW$41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'[7]19th'!$BD$37</f>
        <v>0</v>
      </c>
      <c r="C29" s="10">
        <f>'[7]19th'!$BD$38</f>
        <v>0</v>
      </c>
      <c r="D29" s="10" t="e">
        <f>'[7]19th'!$BD$39</f>
        <v>#DIV/0!</v>
      </c>
      <c r="E29" s="11">
        <f>'[7]19th'!$AY$41</f>
        <v>0</v>
      </c>
      <c r="F29" s="11"/>
      <c r="G29" s="2">
        <f>'[7]19th'!$AV$41</f>
        <v>0</v>
      </c>
      <c r="H29" s="2">
        <f>'[7]19th'!$AW$41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'[7]20th'!$BD$37</f>
        <v>0</v>
      </c>
      <c r="C30" s="10">
        <f>'[7]20th'!$BD$38</f>
        <v>0</v>
      </c>
      <c r="D30" s="10" t="e">
        <f>'[7]20th'!$BD$39</f>
        <v>#DIV/0!</v>
      </c>
      <c r="E30" s="11">
        <f>'[7]20th'!$AY$41</f>
        <v>0</v>
      </c>
      <c r="F30" s="11"/>
      <c r="G30" s="2">
        <f>'[7]20th'!$AV$41</f>
        <v>0</v>
      </c>
      <c r="H30" s="2">
        <f>'[7]20th'!$AW$41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'[7]21st'!$BD$37</f>
        <v>0</v>
      </c>
      <c r="C31" s="10">
        <f>'[7]21st'!$BD$38</f>
        <v>0</v>
      </c>
      <c r="D31" s="10" t="e">
        <f>'[7]21st'!$BD$39</f>
        <v>#DIV/0!</v>
      </c>
      <c r="E31" s="11">
        <f>'[7]21st'!$AY$41</f>
        <v>0</v>
      </c>
      <c r="F31" s="11"/>
      <c r="G31" s="2">
        <f>'[7]21st'!$AV$41</f>
        <v>0</v>
      </c>
      <c r="H31" s="2">
        <f>'[7]21st'!$AW$41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'[7]22nd'!$BD$37</f>
        <v>0</v>
      </c>
      <c r="C32" s="10">
        <f>'[7]22nd'!$BD$38</f>
        <v>0</v>
      </c>
      <c r="D32" s="10" t="e">
        <f>'[7]22nd'!$BD$39</f>
        <v>#DIV/0!</v>
      </c>
      <c r="E32" s="11">
        <f>'[7]22nd'!$AY$41</f>
        <v>0</v>
      </c>
      <c r="F32" s="11"/>
      <c r="G32" s="2">
        <f>'[7]22nd'!$AV$41</f>
        <v>0</v>
      </c>
      <c r="H32" s="2">
        <f>'[7]22nd'!$AW$41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'[7]23rd'!$BD$37</f>
        <v>0</v>
      </c>
      <c r="C33" s="10">
        <f>'[7]23rd'!$BD$38</f>
        <v>0</v>
      </c>
      <c r="D33" s="10" t="e">
        <f>'[7]23rd'!$BD$39</f>
        <v>#DIV/0!</v>
      </c>
      <c r="E33" s="11">
        <f>'[7]23rd'!$AY$41</f>
        <v>0</v>
      </c>
      <c r="F33" s="11"/>
      <c r="G33" s="2">
        <f>'[7]23rd'!$AV$41</f>
        <v>0</v>
      </c>
      <c r="H33" s="2">
        <f>'[7]23rd'!$AW$41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'[7]24th'!$BD$37</f>
        <v>0</v>
      </c>
      <c r="C34" s="10">
        <f>'[7]24th'!$BD$38</f>
        <v>0</v>
      </c>
      <c r="D34" s="10" t="e">
        <f>'[7]24th'!$BD$39</f>
        <v>#DIV/0!</v>
      </c>
      <c r="E34" s="11">
        <f>'[7]24th'!$AY$41</f>
        <v>0</v>
      </c>
      <c r="F34" s="2"/>
      <c r="G34" s="2">
        <f>'[7]24th'!$AV$41</f>
        <v>0</v>
      </c>
      <c r="H34" s="2">
        <f>'[7]24th'!$AW$41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'[7]25th'!$BD$37</f>
        <v>0</v>
      </c>
      <c r="C35" s="10">
        <f>'[7]25th'!$BD$38</f>
        <v>0</v>
      </c>
      <c r="D35" s="10" t="e">
        <f>'[7]25th'!$BD$39</f>
        <v>#DIV/0!</v>
      </c>
      <c r="E35" s="11">
        <f>'[7]25th'!$AY$41</f>
        <v>0</v>
      </c>
      <c r="F35" s="11"/>
      <c r="G35" s="2">
        <f>'[7]25th'!$AV$41</f>
        <v>0</v>
      </c>
      <c r="H35" s="2">
        <f>'[7]25th'!$AW$41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'[7]26th'!$BD$37</f>
        <v>0</v>
      </c>
      <c r="C36" s="10">
        <f>'[7]26th'!$BD$38</f>
        <v>0</v>
      </c>
      <c r="D36" s="10" t="e">
        <f>'[7]26th'!$BD$39</f>
        <v>#DIV/0!</v>
      </c>
      <c r="E36" s="11">
        <f>'[7]26th'!$AY$41</f>
        <v>0</v>
      </c>
      <c r="F36" s="11"/>
      <c r="G36" s="2">
        <f>'[7]26th'!$AV$41</f>
        <v>0</v>
      </c>
      <c r="H36" s="2">
        <f>'[7]26th'!$AW$41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'[7]27th'!$BD$37</f>
        <v>0</v>
      </c>
      <c r="C37" s="10">
        <f>'[7]27th'!$BD$38</f>
        <v>0</v>
      </c>
      <c r="D37" s="10" t="e">
        <f>'[7]27th'!$BD$39</f>
        <v>#DIV/0!</v>
      </c>
      <c r="E37" s="11">
        <f>'[7]27th'!$AY$41</f>
        <v>0</v>
      </c>
      <c r="F37" s="11"/>
      <c r="G37" s="2">
        <f>'[7]27th'!$AV$41</f>
        <v>0</v>
      </c>
      <c r="H37" s="2">
        <f>'[7]27th'!$AW$41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'[7]28th'!$BD$37</f>
        <v>0</v>
      </c>
      <c r="C38" s="10">
        <f>'[7]28th'!$BD$38</f>
        <v>0</v>
      </c>
      <c r="D38" s="10" t="e">
        <f>'[7]28th'!$BD$39</f>
        <v>#DIV/0!</v>
      </c>
      <c r="E38" s="11">
        <f>'[7]28th'!$AY$41</f>
        <v>0</v>
      </c>
      <c r="F38" s="11"/>
      <c r="G38" s="2">
        <f>'[7]28th'!$AV$41</f>
        <v>0</v>
      </c>
      <c r="H38" s="2">
        <f>'[7]28th'!$AW$41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'[7]29th'!$BD$37</f>
        <v>0</v>
      </c>
      <c r="C39" s="10">
        <f>'[7]29th'!$BD$38</f>
        <v>0</v>
      </c>
      <c r="D39" s="10" t="e">
        <f>'[7]29th'!$BD$39</f>
        <v>#DIV/0!</v>
      </c>
      <c r="E39" s="11">
        <f>'[7]29th'!$AY$41</f>
        <v>0</v>
      </c>
      <c r="F39" s="11"/>
      <c r="G39" s="2">
        <f>'[7]29th'!$AV$41</f>
        <v>0</v>
      </c>
      <c r="H39" s="2">
        <f>'[7]29th'!$AW$41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'[7]30th'!$BD$37</f>
        <v>0</v>
      </c>
      <c r="C40" s="10">
        <f>'[7]30th'!$BD$38</f>
        <v>0</v>
      </c>
      <c r="D40" s="10" t="e">
        <f>'[7]30th'!$BD$39</f>
        <v>#DIV/0!</v>
      </c>
      <c r="E40" s="11">
        <f>'[7]30th'!$AY$41</f>
        <v>0</v>
      </c>
      <c r="F40" s="11"/>
      <c r="G40" s="2">
        <f>'[7]30th'!$AV$41</f>
        <v>0</v>
      </c>
      <c r="H40" s="2">
        <f>'[7]30th'!$AW$41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'[7]31st'!$BD$37</f>
        <v>0</v>
      </c>
      <c r="C41" s="10">
        <f>'[7]31st'!$BD$38</f>
        <v>0</v>
      </c>
      <c r="D41" s="10" t="e">
        <f>'[7]31st'!$BD$39</f>
        <v>#DIV/0!</v>
      </c>
      <c r="E41" s="11">
        <f>'[7]31st'!$AY$41</f>
        <v>0</v>
      </c>
      <c r="F41" s="11"/>
      <c r="G41" s="2">
        <f>'[7]31st'!$AV$41</f>
        <v>0</v>
      </c>
      <c r="H41" s="2">
        <f>'[7]31st'!$AW$41</f>
        <v>0</v>
      </c>
      <c r="I41" s="10">
        <f t="shared" ref="I41" si="5">AVERAGE(G41:H41)</f>
        <v>0</v>
      </c>
      <c r="J41" s="10" t="str">
        <f t="shared" ref="J41" si="6">IF((I41-65)&lt;=0," ",I41-65)</f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 t="shared" ref="E43:K43" si="7">SUM(E11:E41)</f>
        <v>0</v>
      </c>
      <c r="F43" s="44"/>
      <c r="G43" s="45">
        <f t="shared" si="7"/>
        <v>0</v>
      </c>
      <c r="H43" s="45">
        <f t="shared" si="7"/>
        <v>0</v>
      </c>
      <c r="I43" s="40">
        <f t="shared" si="7"/>
        <v>0</v>
      </c>
      <c r="J43" s="40">
        <f t="shared" si="7"/>
        <v>0</v>
      </c>
      <c r="K43" s="28">
        <f t="shared" si="7"/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27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 t="s">
        <v>22</v>
      </c>
      <c r="K45" s="28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 t="s">
        <v>22</v>
      </c>
      <c r="K46" s="28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s">
        <v>22</v>
      </c>
      <c r="K47" s="28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 t="s">
        <v>54</v>
      </c>
      <c r="B49" s="32" t="s">
        <v>22</v>
      </c>
      <c r="C49" s="32" t="s">
        <v>55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 t="s">
        <v>24</v>
      </c>
      <c r="C50" s="32" t="s">
        <v>22</v>
      </c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 t="s">
        <v>22</v>
      </c>
      <c r="B51" s="32"/>
      <c r="C51" s="32" t="s">
        <v>24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 t="s">
        <v>22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5" priority="1" stopIfTrue="1" operator="equal">
      <formula>0</formula>
    </cfRule>
  </conditionalFormatting>
  <printOptions horizontalCentered="1" verticalCentered="1"/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Z695"/>
  <sheetViews>
    <sheetView showGridLines="0" topLeftCell="A10" workbookViewId="0">
      <pane ySplit="340" topLeftCell="A19" activePane="bottomLeft"/>
      <selection sqref="A1:L51"/>
      <selection pane="bottomLeft" sqref="A1:L51"/>
    </sheetView>
  </sheetViews>
  <sheetFormatPr baseColWidth="10" defaultColWidth="9.85546875" defaultRowHeight="16"/>
  <cols>
    <col min="1" max="1" width="6.85546875" style="31" customWidth="1"/>
    <col min="2" max="3" width="5.85546875" style="31" customWidth="1"/>
    <col min="4" max="4" width="6.570312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32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'[8]1st'!$BD$37</f>
        <v>0</v>
      </c>
      <c r="C11" s="10">
        <f>'[8]1st'!$BD$38</f>
        <v>0</v>
      </c>
      <c r="D11" s="10" t="e">
        <f>'[8]1st'!$BD$39</f>
        <v>#DIV/0!</v>
      </c>
      <c r="E11" s="11">
        <f>'[8]1st'!$AY$41</f>
        <v>0</v>
      </c>
      <c r="F11" s="11"/>
      <c r="G11" s="2">
        <f>'[8]1st'!$AV$41</f>
        <v>0</v>
      </c>
      <c r="H11" s="2">
        <f>'[8]1st'!$AW$41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'[8]2nd'!$BD$37</f>
        <v>0</v>
      </c>
      <c r="C12" s="10">
        <f>'[8]2nd'!$BD$38</f>
        <v>0</v>
      </c>
      <c r="D12" s="10" t="e">
        <f>'[8]2nd'!$BD$39</f>
        <v>#DIV/0!</v>
      </c>
      <c r="E12" s="11">
        <f>'[8]2nd'!$AY$41</f>
        <v>0</v>
      </c>
      <c r="F12" s="11"/>
      <c r="G12" s="2">
        <f>'[8]2nd'!$AV$41</f>
        <v>0</v>
      </c>
      <c r="H12" s="2">
        <f>'[8]2nd'!$AW$41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'[8]3rd'!$BD$37</f>
        <v>0</v>
      </c>
      <c r="C13" s="10">
        <f>'[8]3rd'!$BD$38</f>
        <v>0</v>
      </c>
      <c r="D13" s="10" t="e">
        <f>'[8]3rd'!$BD$39</f>
        <v>#DIV/0!</v>
      </c>
      <c r="E13" s="11">
        <f>'[8]3rd'!$AY$41</f>
        <v>0</v>
      </c>
      <c r="F13" s="11"/>
      <c r="G13" s="2">
        <f>'[8]3rd'!$AV$41</f>
        <v>0</v>
      </c>
      <c r="H13" s="2">
        <f>'[8]3rd'!$AW$41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'[8]4th'!$BD$37</f>
        <v>0</v>
      </c>
      <c r="C14" s="10">
        <f>'[8]4th'!$BD$38</f>
        <v>0</v>
      </c>
      <c r="D14" s="10" t="e">
        <f>'[8]4th'!$BD$39</f>
        <v>#DIV/0!</v>
      </c>
      <c r="E14" s="11">
        <f>'[8]4th'!$AY$41</f>
        <v>0</v>
      </c>
      <c r="F14" s="2"/>
      <c r="G14" s="2">
        <f>'[8]4th'!$AV$41</f>
        <v>0</v>
      </c>
      <c r="H14" s="2">
        <f>'[8]4th'!$AW$41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'[8]5th'!$BD$37</f>
        <v>0</v>
      </c>
      <c r="C15" s="10">
        <f>'[8]5th'!$BD$38</f>
        <v>0</v>
      </c>
      <c r="D15" s="10" t="e">
        <f>'[8]5th'!$BD$39</f>
        <v>#DIV/0!</v>
      </c>
      <c r="E15" s="11">
        <f>'[8]5th'!$AY$41</f>
        <v>0</v>
      </c>
      <c r="F15" s="11"/>
      <c r="G15" s="2">
        <f>'[8]5th'!$AV$41</f>
        <v>0</v>
      </c>
      <c r="H15" s="2">
        <f>'[8]5th'!$AW$41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'[8]6th'!$BD$37</f>
        <v>0</v>
      </c>
      <c r="C16" s="10">
        <f>'[8]6th'!$BD$38</f>
        <v>0</v>
      </c>
      <c r="D16" s="10" t="e">
        <f>'[8]6th'!$BD$39</f>
        <v>#DIV/0!</v>
      </c>
      <c r="E16" s="11">
        <f>'[8]6th'!$AY$41</f>
        <v>0</v>
      </c>
      <c r="F16" s="11"/>
      <c r="G16" s="2">
        <f>'[8]6th'!$AV$41</f>
        <v>0</v>
      </c>
      <c r="H16" s="2">
        <f>'[8]6th'!$AW$41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'[8]7th'!$BD$37</f>
        <v>0</v>
      </c>
      <c r="C17" s="10">
        <f>'[8]7th'!$BD$38</f>
        <v>0</v>
      </c>
      <c r="D17" s="10" t="e">
        <f>'[8]7th'!$BD$39</f>
        <v>#DIV/0!</v>
      </c>
      <c r="E17" s="11">
        <f>'[8]7th'!$AY$41</f>
        <v>0</v>
      </c>
      <c r="F17" s="11"/>
      <c r="G17" s="2">
        <f>'[8]7th'!$AV$41</f>
        <v>0</v>
      </c>
      <c r="H17" s="2">
        <f>'[8]7th'!$AW$41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'[8]8th'!$BD$37</f>
        <v>0</v>
      </c>
      <c r="C18" s="10">
        <f>'[8]8th'!$BD$38</f>
        <v>0</v>
      </c>
      <c r="D18" s="10" t="e">
        <f>'[8]8th'!$BD$39</f>
        <v>#DIV/0!</v>
      </c>
      <c r="E18" s="11">
        <f>'[8]8th'!$AY$41</f>
        <v>0</v>
      </c>
      <c r="F18" s="12"/>
      <c r="G18" s="2">
        <f>'[8]8th'!$AV$41</f>
        <v>0</v>
      </c>
      <c r="H18" s="2">
        <f>'[8]8th'!$AW$41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'[8]9th'!$BD$37</f>
        <v>0</v>
      </c>
      <c r="C19" s="10">
        <f>'[8]9th'!$BD$38</f>
        <v>0</v>
      </c>
      <c r="D19" s="10" t="e">
        <f>'[8]9th'!$BD$39</f>
        <v>#DIV/0!</v>
      </c>
      <c r="E19" s="11">
        <f>'[8]9th'!$AY$41</f>
        <v>0</v>
      </c>
      <c r="F19" s="11"/>
      <c r="G19" s="2">
        <f>'[8]9th'!$AV$41</f>
        <v>0</v>
      </c>
      <c r="H19" s="2">
        <f>'[8]9th'!$AW$41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'[8]10th'!$BD$37</f>
        <v>0</v>
      </c>
      <c r="C20" s="10">
        <f>'[8]10th'!$BD$38</f>
        <v>0</v>
      </c>
      <c r="D20" s="10" t="e">
        <f>'[8]10th'!$BD$39</f>
        <v>#DIV/0!</v>
      </c>
      <c r="E20" s="11">
        <f>'[8]10th'!$AY$41</f>
        <v>0</v>
      </c>
      <c r="F20" s="2"/>
      <c r="G20" s="2">
        <f>'[8]10th'!$AV$41</f>
        <v>0</v>
      </c>
      <c r="H20" s="2">
        <f>'[8]10th'!$AW$41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'[8]11th'!$BD$37</f>
        <v>0</v>
      </c>
      <c r="C21" s="10">
        <f>'[8]11th'!$BD$38</f>
        <v>0</v>
      </c>
      <c r="D21" s="10" t="e">
        <f>'[8]11th'!$BD$39</f>
        <v>#DIV/0!</v>
      </c>
      <c r="E21" s="11">
        <f>'[8]11th'!$AY$41</f>
        <v>0</v>
      </c>
      <c r="F21" s="11"/>
      <c r="G21" s="2">
        <f>'[8]11th'!$AV$41</f>
        <v>0</v>
      </c>
      <c r="H21" s="2">
        <f>'[8]11th'!$AW$41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'[8]12th'!$BD$37</f>
        <v>0</v>
      </c>
      <c r="C22" s="10">
        <f>'[8]12th'!$BD$38</f>
        <v>0</v>
      </c>
      <c r="D22" s="10" t="e">
        <f>'[8]12th'!$BD$39</f>
        <v>#DIV/0!</v>
      </c>
      <c r="E22" s="11">
        <f>'[8]12th'!$AY$41</f>
        <v>0</v>
      </c>
      <c r="F22" s="11"/>
      <c r="G22" s="2">
        <f>'[8]12th'!$AV$41</f>
        <v>0</v>
      </c>
      <c r="H22" s="2">
        <f>'[8]12th'!$AW$41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'[8]13th'!$BD$37</f>
        <v>0</v>
      </c>
      <c r="C23" s="10">
        <f>'[8]13th'!$BD$38</f>
        <v>0</v>
      </c>
      <c r="D23" s="10" t="e">
        <f>'[8]13th'!$BD$39</f>
        <v>#DIV/0!</v>
      </c>
      <c r="E23" s="11">
        <f>'[8]13th'!$AY$41</f>
        <v>0</v>
      </c>
      <c r="F23" s="11"/>
      <c r="G23" s="2">
        <f>'[8]13th'!$AV$41</f>
        <v>0</v>
      </c>
      <c r="H23" s="2">
        <f>'[8]13th'!$AW$41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'[8]14th'!$BD$37</f>
        <v>0</v>
      </c>
      <c r="C24" s="10">
        <f>'[8]14th'!$BD$38</f>
        <v>0</v>
      </c>
      <c r="D24" s="10" t="e">
        <f>'[8]14th'!$BD$39</f>
        <v>#DIV/0!</v>
      </c>
      <c r="E24" s="11">
        <f>'[8]14th'!$AY$41</f>
        <v>0</v>
      </c>
      <c r="F24" s="11"/>
      <c r="G24" s="2">
        <f>'[8]14th'!$AV$41</f>
        <v>0</v>
      </c>
      <c r="H24" s="2">
        <f>'[8]14th'!$AW$41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'[8]15th'!$BD$37</f>
        <v>0</v>
      </c>
      <c r="C25" s="10">
        <f>'[8]15th'!$BD$38</f>
        <v>0</v>
      </c>
      <c r="D25" s="10" t="e">
        <f>'[8]15th'!$BD$39</f>
        <v>#DIV/0!</v>
      </c>
      <c r="E25" s="11">
        <f>'[8]15th'!$AY$41</f>
        <v>0</v>
      </c>
      <c r="F25" s="11"/>
      <c r="G25" s="2">
        <f>'[8]15th'!$AV$41</f>
        <v>0</v>
      </c>
      <c r="H25" s="2">
        <f>'[8]15th'!$AW$41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'[8]16th'!$BD$37</f>
        <v>0</v>
      </c>
      <c r="C26" s="10">
        <f>'[8]16th'!$BD$38</f>
        <v>0</v>
      </c>
      <c r="D26" s="10" t="e">
        <f>'[8]16th'!$BD$39</f>
        <v>#DIV/0!</v>
      </c>
      <c r="E26" s="11">
        <f>'[8]16th'!$AY$41</f>
        <v>0</v>
      </c>
      <c r="F26" s="11"/>
      <c r="G26" s="2">
        <f>'[8]16th'!$AV$41</f>
        <v>0</v>
      </c>
      <c r="H26" s="2">
        <f>'[8]16th'!$AW$41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'[8]17th'!$BD$37</f>
        <v>0</v>
      </c>
      <c r="C27" s="10">
        <f>'[8]17th'!$BD$38</f>
        <v>0</v>
      </c>
      <c r="D27" s="10" t="e">
        <f>'[8]17th'!$BD$39</f>
        <v>#DIV/0!</v>
      </c>
      <c r="E27" s="11">
        <f>'[8]17th'!$AY$41</f>
        <v>0</v>
      </c>
      <c r="F27" s="2"/>
      <c r="G27" s="2">
        <f>'[8]17th'!$AV$41</f>
        <v>0</v>
      </c>
      <c r="H27" s="2">
        <f>'[8]17th'!$AW$41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'[8]18th'!$BD$37</f>
        <v>0</v>
      </c>
      <c r="C28" s="10">
        <f>'[8]18th'!$BD$38</f>
        <v>0</v>
      </c>
      <c r="D28" s="10" t="e">
        <f>'[8]18th'!$BD$39</f>
        <v>#DIV/0!</v>
      </c>
      <c r="E28" s="11">
        <f>'[8]18th'!$AY$41</f>
        <v>0</v>
      </c>
      <c r="F28" s="11"/>
      <c r="G28" s="2">
        <f>'[8]18th'!$AV$41</f>
        <v>0</v>
      </c>
      <c r="H28" s="2">
        <f>'[8]18th'!$AW$41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'[8]19th'!$BD$37</f>
        <v>0</v>
      </c>
      <c r="C29" s="10">
        <f>'[8]19th'!$BD$38</f>
        <v>0</v>
      </c>
      <c r="D29" s="10" t="e">
        <f>'[8]19th'!$BD$39</f>
        <v>#DIV/0!</v>
      </c>
      <c r="E29" s="11">
        <f>'[8]19th'!$AY$41</f>
        <v>0</v>
      </c>
      <c r="F29" s="11"/>
      <c r="G29" s="2">
        <f>'[8]19th'!$AV$41</f>
        <v>0</v>
      </c>
      <c r="H29" s="2">
        <f>'[8]19th'!$AW$41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'[8]20th'!$BD$37</f>
        <v>0</v>
      </c>
      <c r="C30" s="10">
        <f>'[8]20th'!$BD$38</f>
        <v>0</v>
      </c>
      <c r="D30" s="10" t="e">
        <f>'[8]20th'!$BD$39</f>
        <v>#DIV/0!</v>
      </c>
      <c r="E30" s="11">
        <f>'[8]20th'!$AY$41</f>
        <v>0</v>
      </c>
      <c r="F30" s="11"/>
      <c r="G30" s="2">
        <f>'[8]20th'!$AV$41</f>
        <v>0</v>
      </c>
      <c r="H30" s="2">
        <f>'[8]20th'!$AW$41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'[8]21st'!$BD$37</f>
        <v>0</v>
      </c>
      <c r="C31" s="10">
        <f>'[8]21st'!$BD$38</f>
        <v>0</v>
      </c>
      <c r="D31" s="10" t="e">
        <f>'[8]21st'!$BD$39</f>
        <v>#DIV/0!</v>
      </c>
      <c r="E31" s="11">
        <f>'[8]21st'!$AY$41</f>
        <v>0</v>
      </c>
      <c r="F31" s="11"/>
      <c r="G31" s="2">
        <f>'[8]21st'!$AV$41</f>
        <v>0</v>
      </c>
      <c r="H31" s="2">
        <f>'[8]21st'!$AW$41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'[8]22nd'!$BD$37</f>
        <v>0</v>
      </c>
      <c r="C32" s="10">
        <f>'[8]22nd'!$BD$38</f>
        <v>0</v>
      </c>
      <c r="D32" s="10" t="e">
        <f>'[8]22nd'!$BD$39</f>
        <v>#DIV/0!</v>
      </c>
      <c r="E32" s="11">
        <f>'[8]22nd'!$AY$41</f>
        <v>0</v>
      </c>
      <c r="F32" s="11"/>
      <c r="G32" s="2">
        <f>'[8]22nd'!$AV$41</f>
        <v>0</v>
      </c>
      <c r="H32" s="2">
        <f>'[8]22nd'!$AW$41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'[8]23rd'!$BD$37</f>
        <v>0</v>
      </c>
      <c r="C33" s="10">
        <f>'[8]23rd'!$BD$38</f>
        <v>0</v>
      </c>
      <c r="D33" s="10" t="e">
        <f>'[8]23rd'!$BD$39</f>
        <v>#DIV/0!</v>
      </c>
      <c r="E33" s="11">
        <f>'[8]23rd'!$AY$41</f>
        <v>0</v>
      </c>
      <c r="F33" s="11"/>
      <c r="G33" s="2">
        <f>'[8]23rd'!$AV$41</f>
        <v>0</v>
      </c>
      <c r="H33" s="2">
        <f>'[8]23rd'!$AW$41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'[8]24th'!$BD$37</f>
        <v>0</v>
      </c>
      <c r="C34" s="10">
        <f>'[8]24th'!$BD$38</f>
        <v>0</v>
      </c>
      <c r="D34" s="10" t="e">
        <f>'[8]24th'!$BD$39</f>
        <v>#DIV/0!</v>
      </c>
      <c r="E34" s="11">
        <f>'[8]24th'!$AY$41</f>
        <v>0</v>
      </c>
      <c r="F34" s="2"/>
      <c r="G34" s="2">
        <f>'[8]24th'!$AV$41</f>
        <v>0</v>
      </c>
      <c r="H34" s="2">
        <f>'[8]24th'!$AW$41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'[8]25th'!$BD$37</f>
        <v>0</v>
      </c>
      <c r="C35" s="10">
        <f>'[8]25th'!$BD$38</f>
        <v>0</v>
      </c>
      <c r="D35" s="10" t="e">
        <f>'[8]25th'!$BD$39</f>
        <v>#DIV/0!</v>
      </c>
      <c r="E35" s="11">
        <f>'[8]25th'!$AY$41</f>
        <v>0</v>
      </c>
      <c r="F35" s="11"/>
      <c r="G35" s="2">
        <f>'[8]25th'!$AV$41</f>
        <v>0</v>
      </c>
      <c r="H35" s="2">
        <f>'[8]25th'!$AW$41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'[8]26th'!$BD$37</f>
        <v>0</v>
      </c>
      <c r="C36" s="10">
        <f>'[8]26th'!$BD$38</f>
        <v>0</v>
      </c>
      <c r="D36" s="10" t="e">
        <f>'[8]26th'!$BD$39</f>
        <v>#DIV/0!</v>
      </c>
      <c r="E36" s="11">
        <f>'[8]26th'!$AY$41</f>
        <v>0</v>
      </c>
      <c r="F36" s="11"/>
      <c r="G36" s="2">
        <f>'[8]26th'!$AV$41</f>
        <v>0</v>
      </c>
      <c r="H36" s="2">
        <f>'[8]26th'!$AW$41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'[8]27th'!$BD$37</f>
        <v>0</v>
      </c>
      <c r="C37" s="10">
        <f>'[8]27th'!$BD$38</f>
        <v>0</v>
      </c>
      <c r="D37" s="10" t="e">
        <f>'[8]27th'!$BD$39</f>
        <v>#DIV/0!</v>
      </c>
      <c r="E37" s="11">
        <f>'[8]27th'!$AY$41</f>
        <v>0</v>
      </c>
      <c r="F37" s="11"/>
      <c r="G37" s="2">
        <f>'[8]27th'!$AV$41</f>
        <v>0</v>
      </c>
      <c r="H37" s="2">
        <f>'[8]27th'!$AW$41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'[8]28th'!$BD$37</f>
        <v>0</v>
      </c>
      <c r="C38" s="10">
        <f>'[8]28th'!$BD$38</f>
        <v>0</v>
      </c>
      <c r="D38" s="10" t="e">
        <f>'[8]28th'!$BD$39</f>
        <v>#DIV/0!</v>
      </c>
      <c r="E38" s="11">
        <f>'[8]28th'!$AY$41</f>
        <v>0</v>
      </c>
      <c r="F38" s="11"/>
      <c r="G38" s="2">
        <f>'[8]28th'!$AV$41</f>
        <v>0</v>
      </c>
      <c r="H38" s="2">
        <f>'[8]28th'!$AW$41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'[8]29th'!$BD$37</f>
        <v>0</v>
      </c>
      <c r="C39" s="10">
        <f>'[8]29th'!$BD$38</f>
        <v>0</v>
      </c>
      <c r="D39" s="10" t="e">
        <f>'[8]29th'!$BD$39</f>
        <v>#DIV/0!</v>
      </c>
      <c r="E39" s="11">
        <f>'[8]29th'!$AY$41</f>
        <v>0</v>
      </c>
      <c r="F39" s="11"/>
      <c r="G39" s="2">
        <f>'[8]29th'!$AV$41</f>
        <v>0</v>
      </c>
      <c r="H39" s="2">
        <f>'[8]29th'!$AW$41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'[8]30th'!$BD$37</f>
        <v>0</v>
      </c>
      <c r="C40" s="10">
        <f>'[8]30th'!$BD$38</f>
        <v>0</v>
      </c>
      <c r="D40" s="10" t="e">
        <f>'[8]30th'!$BD$39</f>
        <v>#DIV/0!</v>
      </c>
      <c r="E40" s="11">
        <f>'[8]30th'!$AY$41</f>
        <v>0</v>
      </c>
      <c r="F40" s="11"/>
      <c r="G40" s="2">
        <f>'[8]30th'!$AV$41</f>
        <v>0</v>
      </c>
      <c r="H40" s="2">
        <f>'[8]30th'!$AW$41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'[8]31st'!$BD$37</f>
        <v>0</v>
      </c>
      <c r="C41" s="10">
        <f>'[8]31st'!$BD$38</f>
        <v>0</v>
      </c>
      <c r="D41" s="10" t="e">
        <f>'[8]31st'!$BD$39</f>
        <v>#DIV/0!</v>
      </c>
      <c r="E41" s="11">
        <f>'[8]31st'!$AY$41</f>
        <v>0</v>
      </c>
      <c r="F41" s="11"/>
      <c r="G41" s="2">
        <f>'[8]31st'!$AV$41</f>
        <v>0</v>
      </c>
      <c r="H41" s="2">
        <f>'[8]31st'!$AW$41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28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27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28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28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28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4" priority="1" stopIfTrue="1" operator="equal">
      <formula>0</formula>
    </cfRule>
  </conditionalFormatting>
  <pageMargins left="0.89027777777777783" right="0" top="0.5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Z695"/>
  <sheetViews>
    <sheetView showGridLines="0" topLeftCell="A26" zoomScale="115" zoomScaleNormal="115" workbookViewId="0">
      <selection sqref="A1:L51"/>
    </sheetView>
  </sheetViews>
  <sheetFormatPr baseColWidth="10" defaultColWidth="9.85546875" defaultRowHeight="16"/>
  <cols>
    <col min="1" max="1" width="6.85546875" style="31" customWidth="1"/>
    <col min="2" max="3" width="5.85546875" style="31" customWidth="1"/>
    <col min="4" max="4" width="7.140625" style="31" customWidth="1"/>
    <col min="5" max="6" width="6.85546875" style="31" customWidth="1"/>
    <col min="7" max="8" width="5.85546875" style="31" customWidth="1"/>
    <col min="9" max="9" width="6.85546875" style="31" customWidth="1"/>
    <col min="10" max="10" width="9.140625" style="31" customWidth="1"/>
    <col min="11" max="13" width="9.85546875" style="31"/>
    <col min="14" max="16" width="7.85546875" style="31" customWidth="1"/>
    <col min="17" max="19" width="9.85546875" style="31"/>
    <col min="20" max="20" width="8.85546875" style="31" customWidth="1"/>
    <col min="21" max="21" width="6.85546875" style="31" customWidth="1"/>
    <col min="22" max="22" width="7.85546875" style="31" customWidth="1"/>
    <col min="23" max="16384" width="9.855468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33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'[9]1st'!$BD$37</f>
        <v>0</v>
      </c>
      <c r="C11" s="10">
        <f>'[9]1st'!$BD$38</f>
        <v>0</v>
      </c>
      <c r="D11" s="10" t="e">
        <f>'[9]1st'!$BD$39</f>
        <v>#DIV/0!</v>
      </c>
      <c r="E11" s="11">
        <f>'[9]1st'!$AY$41</f>
        <v>0</v>
      </c>
      <c r="F11" s="11"/>
      <c r="G11" s="2">
        <f>'[9]1st'!$AV$41</f>
        <v>0</v>
      </c>
      <c r="H11" s="2">
        <f>'[9]1st'!$AW$41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'[9]2nd'!$BD$37</f>
        <v>0</v>
      </c>
      <c r="C12" s="10">
        <f>'[9]2nd'!$BD$38</f>
        <v>0</v>
      </c>
      <c r="D12" s="10" t="e">
        <f>'[9]2nd'!$BD$39</f>
        <v>#DIV/0!</v>
      </c>
      <c r="E12" s="11">
        <f>'[9]2nd'!$AY$41</f>
        <v>0</v>
      </c>
      <c r="F12" s="11"/>
      <c r="G12" s="2">
        <f>'[9]2nd'!$AV$41</f>
        <v>0</v>
      </c>
      <c r="H12" s="2">
        <f>'[9]2nd'!$AW$41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'[9]3rd'!$BD$37</f>
        <v>0</v>
      </c>
      <c r="C13" s="10">
        <f>'[9]3rd'!$BD$38</f>
        <v>0</v>
      </c>
      <c r="D13" s="10" t="e">
        <f>'[9]3rd'!$BD$39</f>
        <v>#DIV/0!</v>
      </c>
      <c r="E13" s="11">
        <f>'[9]3rd'!$AY$41</f>
        <v>0</v>
      </c>
      <c r="F13" s="11"/>
      <c r="G13" s="2">
        <f>'[9]3rd'!$AV$41</f>
        <v>0</v>
      </c>
      <c r="H13" s="2">
        <f>'[9]3rd'!$AW$41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'[9]4th'!$BD$37</f>
        <v>0</v>
      </c>
      <c r="C14" s="10">
        <f>'[9]4th'!$BD$38</f>
        <v>0</v>
      </c>
      <c r="D14" s="10" t="e">
        <f>'[9]4th'!$BD$39</f>
        <v>#DIV/0!</v>
      </c>
      <c r="E14" s="11">
        <f>'[9]4th'!$AY$41</f>
        <v>0</v>
      </c>
      <c r="F14" s="2"/>
      <c r="G14" s="2">
        <f>'[9]4th'!$AV$41</f>
        <v>0</v>
      </c>
      <c r="H14" s="2">
        <f>'[9]4th'!$AW$41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'[9]5th'!$BD$37</f>
        <v>0</v>
      </c>
      <c r="C15" s="10">
        <f>'[9]5th'!$BD$38</f>
        <v>0</v>
      </c>
      <c r="D15" s="10" t="e">
        <f>'[9]5th'!$BD$39</f>
        <v>#DIV/0!</v>
      </c>
      <c r="E15" s="11">
        <f>'[9]5th'!$AY$41</f>
        <v>0</v>
      </c>
      <c r="F15" s="11"/>
      <c r="G15" s="2">
        <f>'[9]5th'!$AV$41</f>
        <v>0</v>
      </c>
      <c r="H15" s="2">
        <f>'[9]5th'!$AW$41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'[9]6th'!$BD$37</f>
        <v>0</v>
      </c>
      <c r="C16" s="10">
        <f>'[9]6th'!$BD$38</f>
        <v>0</v>
      </c>
      <c r="D16" s="10" t="e">
        <f>'[9]6th'!$BD$39</f>
        <v>#DIV/0!</v>
      </c>
      <c r="E16" s="11">
        <f>'[9]6th'!$AY$41</f>
        <v>0</v>
      </c>
      <c r="F16" s="11"/>
      <c r="G16" s="2">
        <f>'[9]6th'!$AV$41</f>
        <v>0</v>
      </c>
      <c r="H16" s="2">
        <f>'[9]6th'!$AW$41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'[9]7th'!$BD$37</f>
        <v>0</v>
      </c>
      <c r="C17" s="10">
        <f>'[9]7th'!$BD$38</f>
        <v>0</v>
      </c>
      <c r="D17" s="10" t="e">
        <f>'[9]7th'!$BD$39</f>
        <v>#DIV/0!</v>
      </c>
      <c r="E17" s="11">
        <f>'[9]7th'!$AY$41</f>
        <v>0</v>
      </c>
      <c r="F17" s="11"/>
      <c r="G17" s="2">
        <f>'[9]7th'!$AV$41</f>
        <v>0</v>
      </c>
      <c r="H17" s="2">
        <f>'[9]7th'!$AW$41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'[9]8th'!$BD$37</f>
        <v>0</v>
      </c>
      <c r="C18" s="10">
        <f>'[9]8th'!$BD$38</f>
        <v>0</v>
      </c>
      <c r="D18" s="10" t="e">
        <f>'[9]8th'!$BD$39</f>
        <v>#DIV/0!</v>
      </c>
      <c r="E18" s="11">
        <f>'[9]8th'!$AY$41</f>
        <v>0</v>
      </c>
      <c r="F18" s="12"/>
      <c r="G18" s="2">
        <f>'[9]8th'!$AV$41</f>
        <v>0</v>
      </c>
      <c r="H18" s="2">
        <f>'[9]8th'!$AW$41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'[9]9th'!$BD$37</f>
        <v>0</v>
      </c>
      <c r="C19" s="10">
        <f>'[9]9th'!$BD$38</f>
        <v>0</v>
      </c>
      <c r="D19" s="10" t="e">
        <f>'[9]9th'!$BD$39</f>
        <v>#DIV/0!</v>
      </c>
      <c r="E19" s="11">
        <f>'[9]9th'!$AY$41</f>
        <v>0</v>
      </c>
      <c r="F19" s="11"/>
      <c r="G19" s="2">
        <f>'[9]9th'!$AV$41</f>
        <v>0</v>
      </c>
      <c r="H19" s="2">
        <f>'[9]9th'!$AW$41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'[9]10th'!$BD$37</f>
        <v>0</v>
      </c>
      <c r="C20" s="10">
        <f>'[9]10th'!$BD$38</f>
        <v>0</v>
      </c>
      <c r="D20" s="10" t="e">
        <f>'[9]10th'!$BD$39</f>
        <v>#DIV/0!</v>
      </c>
      <c r="E20" s="11">
        <f>'[9]10th'!$AY$41</f>
        <v>0</v>
      </c>
      <c r="F20" s="2"/>
      <c r="G20" s="2">
        <f>'[9]10th'!$AV$41</f>
        <v>0</v>
      </c>
      <c r="H20" s="2">
        <f>'[9]10th'!$AW$41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'[9]11th'!$BD$37</f>
        <v>0</v>
      </c>
      <c r="C21" s="10">
        <f>'[9]11th'!$BD$38</f>
        <v>0</v>
      </c>
      <c r="D21" s="10" t="e">
        <f>'[9]11th'!$BD$39</f>
        <v>#DIV/0!</v>
      </c>
      <c r="E21" s="11">
        <f>'[9]11th'!$AY$41</f>
        <v>0</v>
      </c>
      <c r="F21" s="11"/>
      <c r="G21" s="2">
        <f>'[9]11th'!$AV$41</f>
        <v>0</v>
      </c>
      <c r="H21" s="2">
        <f>'[9]11th'!$AW$41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'[9]12th'!$BD$37</f>
        <v>0</v>
      </c>
      <c r="C22" s="10">
        <f>'[9]12th'!$BD$38</f>
        <v>0</v>
      </c>
      <c r="D22" s="10" t="e">
        <f>'[9]12th'!$BD$39</f>
        <v>#DIV/0!</v>
      </c>
      <c r="E22" s="11">
        <f>'[9]12th'!$AY$41</f>
        <v>0</v>
      </c>
      <c r="F22" s="11"/>
      <c r="G22" s="2">
        <f>'[9]12th'!$AV$41</f>
        <v>0</v>
      </c>
      <c r="H22" s="2">
        <f>'[9]12th'!$AW$41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'[9]13th'!$BD$37</f>
        <v>0</v>
      </c>
      <c r="C23" s="10">
        <f>'[9]13th'!$BD$38</f>
        <v>0</v>
      </c>
      <c r="D23" s="10" t="e">
        <f>'[9]13th'!$BD$39</f>
        <v>#DIV/0!</v>
      </c>
      <c r="E23" s="11">
        <f>'[9]13th'!$AY$41</f>
        <v>0</v>
      </c>
      <c r="F23" s="11"/>
      <c r="G23" s="2">
        <f>'[9]13th'!$AV$41</f>
        <v>0</v>
      </c>
      <c r="H23" s="2">
        <f>'[9]13th'!$AW$41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'[9]14th'!$BD$37</f>
        <v>0</v>
      </c>
      <c r="C24" s="10">
        <f>'[9]14th'!$BD$38</f>
        <v>0</v>
      </c>
      <c r="D24" s="10" t="e">
        <f>'[9]14th'!$BD$39</f>
        <v>#DIV/0!</v>
      </c>
      <c r="E24" s="11">
        <f>'[9]14th'!$AY$41</f>
        <v>0</v>
      </c>
      <c r="F24" s="11"/>
      <c r="G24" s="2">
        <f>'[9]14th'!$AV$41</f>
        <v>0</v>
      </c>
      <c r="H24" s="2">
        <f>'[9]14th'!$AW$41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'[9]15th'!$BD$37</f>
        <v>0</v>
      </c>
      <c r="C25" s="10">
        <f>'[9]15th'!$BD$38</f>
        <v>0</v>
      </c>
      <c r="D25" s="10" t="e">
        <f>'[9]15th'!$BD$39</f>
        <v>#DIV/0!</v>
      </c>
      <c r="E25" s="11">
        <f>'[9]15th'!$AY$41</f>
        <v>0</v>
      </c>
      <c r="F25" s="11"/>
      <c r="G25" s="2">
        <f>'[9]15th'!$AV$41</f>
        <v>0</v>
      </c>
      <c r="H25" s="2">
        <f>'[9]15th'!$AW$41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'[9]16th'!$BD$37</f>
        <v>0</v>
      </c>
      <c r="C26" s="10">
        <f>'[9]16th'!$BD$38</f>
        <v>0</v>
      </c>
      <c r="D26" s="10" t="e">
        <f>'[9]16th'!$BD$39</f>
        <v>#DIV/0!</v>
      </c>
      <c r="E26" s="11">
        <f>'[9]16th'!$AY$41</f>
        <v>0</v>
      </c>
      <c r="F26" s="11"/>
      <c r="G26" s="2">
        <f>'[9]16th'!$AV$41</f>
        <v>0</v>
      </c>
      <c r="H26" s="2">
        <f>'[9]16th'!$AW$41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'[9]17th'!$BD$37</f>
        <v>0</v>
      </c>
      <c r="C27" s="10">
        <f>'[9]17th'!$BD$38</f>
        <v>0</v>
      </c>
      <c r="D27" s="10" t="e">
        <f>'[9]17th'!$BD$39</f>
        <v>#DIV/0!</v>
      </c>
      <c r="E27" s="11">
        <f>'[9]17th'!$AY$41</f>
        <v>0</v>
      </c>
      <c r="F27" s="2"/>
      <c r="G27" s="2">
        <f>'[9]17th'!$AV$41</f>
        <v>0</v>
      </c>
      <c r="H27" s="2">
        <f>'[9]17th'!$AW$41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'[9]18th'!$BD$37</f>
        <v>0</v>
      </c>
      <c r="C28" s="10">
        <f>'[9]18th'!$BD$38</f>
        <v>0</v>
      </c>
      <c r="D28" s="10" t="e">
        <f>'[9]18th'!$BD$39</f>
        <v>#DIV/0!</v>
      </c>
      <c r="E28" s="11">
        <f>'[9]18th'!$AY$41</f>
        <v>0</v>
      </c>
      <c r="F28" s="11"/>
      <c r="G28" s="2">
        <f>'[9]18th'!$AV$41</f>
        <v>0</v>
      </c>
      <c r="H28" s="2">
        <f>'[9]18th'!$AW$41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'[9]19th'!$BD$37</f>
        <v>0</v>
      </c>
      <c r="C29" s="10">
        <f>'[9]19th'!$BD$38</f>
        <v>0</v>
      </c>
      <c r="D29" s="10" t="e">
        <f>'[9]19th'!$BD$39</f>
        <v>#DIV/0!</v>
      </c>
      <c r="E29" s="11">
        <f>'[9]19th'!$AY$41</f>
        <v>0</v>
      </c>
      <c r="F29" s="11"/>
      <c r="G29" s="2">
        <f>'[9]19th'!$AV$41</f>
        <v>0</v>
      </c>
      <c r="H29" s="2">
        <f>'[9]19th'!$AW$41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'[9]20th'!$BD$37</f>
        <v>0</v>
      </c>
      <c r="C30" s="10">
        <f>'[9]20th'!$BD$38</f>
        <v>0</v>
      </c>
      <c r="D30" s="10" t="e">
        <f>'[9]20th'!$BD$39</f>
        <v>#DIV/0!</v>
      </c>
      <c r="E30" s="11">
        <f>'[9]20th'!$AY$41</f>
        <v>0</v>
      </c>
      <c r="F30" s="11"/>
      <c r="G30" s="2">
        <f>'[9]20th'!$AV$41</f>
        <v>0</v>
      </c>
      <c r="H30" s="2">
        <f>'[9]20th'!$AW$41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'[9]21st'!$BD$37</f>
        <v>0</v>
      </c>
      <c r="C31" s="10">
        <f>'[9]21st'!$BD$38</f>
        <v>0</v>
      </c>
      <c r="D31" s="10" t="e">
        <f>'[9]21st'!$BD$39</f>
        <v>#DIV/0!</v>
      </c>
      <c r="E31" s="11">
        <f>'[9]21st'!$AY$41</f>
        <v>0</v>
      </c>
      <c r="F31" s="11"/>
      <c r="G31" s="2">
        <f>'[9]21st'!$AV$41</f>
        <v>0</v>
      </c>
      <c r="H31" s="2">
        <f>'[9]21st'!$AW$41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'[9]22nd'!$BD$37</f>
        <v>0</v>
      </c>
      <c r="C32" s="10">
        <f>'[9]22nd'!$BD$38</f>
        <v>0</v>
      </c>
      <c r="D32" s="10" t="e">
        <f>'[9]22nd'!$BD$39</f>
        <v>#DIV/0!</v>
      </c>
      <c r="E32" s="11">
        <f>'[9]22nd'!$AY$41</f>
        <v>0</v>
      </c>
      <c r="F32" s="11"/>
      <c r="G32" s="2">
        <f>'[9]22nd'!$AV$41</f>
        <v>0</v>
      </c>
      <c r="H32" s="2">
        <f>'[9]22nd'!$AW$41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'[9]23rd'!$BD$37</f>
        <v>0</v>
      </c>
      <c r="C33" s="10">
        <f>'[9]23rd'!$BD$38</f>
        <v>0</v>
      </c>
      <c r="D33" s="10" t="e">
        <f>'[9]23rd'!$BD$39</f>
        <v>#DIV/0!</v>
      </c>
      <c r="E33" s="11">
        <f>'[9]23rd'!$AY$41</f>
        <v>0</v>
      </c>
      <c r="F33" s="11"/>
      <c r="G33" s="2">
        <f>'[9]23rd'!$AV$41</f>
        <v>0</v>
      </c>
      <c r="H33" s="2">
        <f>'[9]23rd'!$AW$41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'[9]24th'!$BD$37</f>
        <v>0</v>
      </c>
      <c r="C34" s="10">
        <f>'[9]24th'!$BD$38</f>
        <v>0</v>
      </c>
      <c r="D34" s="10" t="e">
        <f>'[9]24th'!$BD$39</f>
        <v>#DIV/0!</v>
      </c>
      <c r="E34" s="11">
        <f>'[9]24th'!$AY$41</f>
        <v>0</v>
      </c>
      <c r="F34" s="2"/>
      <c r="G34" s="2">
        <f>'[9]24th'!$AV$41</f>
        <v>0</v>
      </c>
      <c r="H34" s="2">
        <f>'[9]24th'!$AW$41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'[9]25th'!$BD$37</f>
        <v>0</v>
      </c>
      <c r="C35" s="10">
        <f>'[9]25th'!$BD$38</f>
        <v>0</v>
      </c>
      <c r="D35" s="10" t="e">
        <f>'[9]25th'!$BD$39</f>
        <v>#DIV/0!</v>
      </c>
      <c r="E35" s="11">
        <f>'[9]25th'!$AY$41</f>
        <v>0</v>
      </c>
      <c r="F35" s="11"/>
      <c r="G35" s="2">
        <f>'[9]25th'!$AV$41</f>
        <v>0</v>
      </c>
      <c r="H35" s="2">
        <f>'[9]25th'!$AW$41</f>
        <v>0</v>
      </c>
      <c r="I35" s="10">
        <f t="shared" si="0"/>
        <v>0</v>
      </c>
      <c r="J35" s="68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'[9]26th'!$BD$37</f>
        <v>0</v>
      </c>
      <c r="C36" s="10">
        <f>'[9]26th'!$BD$38</f>
        <v>0</v>
      </c>
      <c r="D36" s="10" t="e">
        <f>'[9]26th'!$BD$39</f>
        <v>#DIV/0!</v>
      </c>
      <c r="E36" s="11">
        <f>'[9]26th'!$AY$41</f>
        <v>0</v>
      </c>
      <c r="F36" s="11"/>
      <c r="G36" s="2">
        <f>'[9]26th'!$AV$41</f>
        <v>0</v>
      </c>
      <c r="H36" s="2">
        <f>'[9]26th'!$AW$41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'[9]27th'!$BD$37</f>
        <v>0</v>
      </c>
      <c r="C37" s="10">
        <f>'[9]27th'!$BD$38</f>
        <v>0</v>
      </c>
      <c r="D37" s="10" t="e">
        <f>'[9]27th'!$BD$39</f>
        <v>#DIV/0!</v>
      </c>
      <c r="E37" s="11">
        <f>'[9]27th'!$AY$41</f>
        <v>0</v>
      </c>
      <c r="F37" s="11"/>
      <c r="G37" s="2">
        <f>'[9]27th'!$AV$41</f>
        <v>0</v>
      </c>
      <c r="H37" s="2">
        <f>'[9]27th'!$AW$41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'[9]28th'!$BD$37</f>
        <v>0</v>
      </c>
      <c r="C38" s="10">
        <f>'[9]28th'!$BD$38</f>
        <v>0</v>
      </c>
      <c r="D38" s="10" t="e">
        <f>'[9]28th'!$BD$39</f>
        <v>#DIV/0!</v>
      </c>
      <c r="E38" s="11">
        <f>'[9]28th'!$AY$41</f>
        <v>0</v>
      </c>
      <c r="F38" s="11"/>
      <c r="G38" s="2">
        <f>'[9]28th'!$AV$41</f>
        <v>0</v>
      </c>
      <c r="H38" s="2">
        <f>'[9]28th'!$AW$41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'[9]29th'!$BD$37</f>
        <v>0</v>
      </c>
      <c r="C39" s="10">
        <f>'[9]29th'!$BD$38</f>
        <v>0</v>
      </c>
      <c r="D39" s="10" t="e">
        <f>'[9]29th'!$BD$39</f>
        <v>#DIV/0!</v>
      </c>
      <c r="E39" s="11">
        <f>'[9]29th'!$AY$41</f>
        <v>0</v>
      </c>
      <c r="F39" s="11"/>
      <c r="G39" s="2">
        <f>'[9]29th'!$AV$41</f>
        <v>0</v>
      </c>
      <c r="H39" s="2">
        <f>'[9]29th'!$AW$41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'[9]30th'!$BD$37</f>
        <v>0</v>
      </c>
      <c r="C40" s="10">
        <f>'[9]30th'!$BD$38</f>
        <v>0</v>
      </c>
      <c r="D40" s="10" t="e">
        <f>'[9]30th'!$BD$39</f>
        <v>#DIV/0!</v>
      </c>
      <c r="E40" s="11">
        <f>'[9]30th'!$AY$41</f>
        <v>0</v>
      </c>
      <c r="F40" s="11"/>
      <c r="G40" s="2">
        <f>'[9]30th'!$AV$41</f>
        <v>0</v>
      </c>
      <c r="H40" s="2">
        <f>'[9]30th'!$AW$41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7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3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3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3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YEAR</vt:lpstr>
      <vt:lpstr>_1Excel_BuiltIn_Print_Area_1_1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YEAR!Print_Area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Greenville Utilities</dc:creator>
  <cp:lastModifiedBy>Melinda Sampson</cp:lastModifiedBy>
  <cp:revision>1</cp:revision>
  <cp:lastPrinted>2026-03-02T12:55:19Z</cp:lastPrinted>
  <dcterms:created xsi:type="dcterms:W3CDTF">1996-10-02T16:34:00Z</dcterms:created>
  <dcterms:modified xsi:type="dcterms:W3CDTF">2026-03-16T19:17:49Z</dcterms:modified>
</cp:coreProperties>
</file>