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C Mitigation" sheetId="1" r:id="rId1"/>
    <sheet name="CP" sheetId="2" r:id="rId2"/>
  </sheets>
  <calcPr calcId="145621"/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7" i="1"/>
  <c r="G6" i="1"/>
  <c r="G5" i="1"/>
  <c r="G4" i="1"/>
  <c r="G3" i="1"/>
  <c r="G2" i="1"/>
  <c r="G8" i="1" s="1"/>
  <c r="F17" i="2" l="1"/>
</calcChain>
</file>

<file path=xl/sharedStrings.xml><?xml version="1.0" encoding="utf-8"?>
<sst xmlns="http://schemas.openxmlformats.org/spreadsheetml/2006/main" count="46" uniqueCount="41">
  <si>
    <t>ITEM NO.</t>
  </si>
  <si>
    <r>
      <rPr>
        <b/>
        <sz val="8"/>
        <color rgb="FF030303"/>
        <rFont val="Arial Unicode MS"/>
        <family val="2"/>
      </rPr>
      <t>TITLE</t>
    </r>
  </si>
  <si>
    <r>
      <rPr>
        <b/>
        <sz val="8"/>
        <color rgb="FF030303"/>
        <rFont val="Arial Unicode MS"/>
        <family val="2"/>
      </rPr>
      <t>QTY</t>
    </r>
  </si>
  <si>
    <r>
      <rPr>
        <b/>
        <sz val="8"/>
        <color rgb="FF030303"/>
        <rFont val="Arial Unicode MS"/>
        <family val="2"/>
      </rPr>
      <t>DESCRIPTION</t>
    </r>
  </si>
  <si>
    <t>Brand</t>
  </si>
  <si>
    <t xml:space="preserve"> Cost Each</t>
  </si>
  <si>
    <t>Total Cost</t>
  </si>
  <si>
    <t>Delivery Days</t>
  </si>
  <si>
    <r>
      <rPr>
        <sz val="8"/>
        <color rgb="FF030303"/>
        <rFont val="Arial Unicode MS"/>
        <family val="2"/>
      </rPr>
      <t>GROUND ELECTRODE</t>
    </r>
  </si>
  <si>
    <r>
      <rPr>
        <sz val="8"/>
        <color rgb="FF030303"/>
        <rFont val="Arial Unicode MS"/>
        <family val="2"/>
      </rPr>
      <t>MATCOR  MITIGATOR,  1 .5" DIAMETER,  1.1  LBS/FT</t>
    </r>
  </si>
  <si>
    <r>
      <rPr>
        <sz val="8"/>
        <color rgb="FF030303"/>
        <rFont val="Arial Unicode MS"/>
        <family val="2"/>
      </rPr>
      <t>SSD  DECOUPLER</t>
    </r>
  </si>
  <si>
    <t>DEI  MODEL  #  SSD-2/2-2.0-100-R   STANDARD, STANDARD TERMINAL ARRANGEMENT,  AC  FAULT CURRENT  RATING  2.0  kA  (50/60  HZ)
BLOCKING  VOLTAGE  -2.0V/+2V,  LIGHTNING CURRENT  RATING 100 kA.  MAY  BE MOUNTED  IN 42" FIBER GLASS  PEDESTAL.</t>
  </si>
  <si>
    <t>DECOUPLER LEAD (SEE NOTE 1)</t>
  </si>
  <si>
    <r>
      <rPr>
        <sz val="8"/>
        <color rgb="FF030303"/>
        <rFont val="Arial Unicode MS"/>
        <family val="2"/>
      </rPr>
      <t># 6 AWG HMWPE CABLE LEADS WITH COMPRESSION TERMINALS.</t>
    </r>
  </si>
  <si>
    <r>
      <rPr>
        <sz val="8"/>
        <color rgb="FF030303"/>
        <rFont val="Arial Unicode MS"/>
        <family val="2"/>
      </rPr>
      <t>FIBERGLASS PEDESTAL</t>
    </r>
  </si>
  <si>
    <t>DEI, 42" FIBERGLASS  FREE STANDING PEDESTAL, 3/16" FIBERGLASS THICKNESS, 14 MIL THICK UV STABILI ZED GELCOAT, OR APPROVED EQUAL.</t>
  </si>
  <si>
    <r>
      <rPr>
        <sz val="8"/>
        <color rgb="FF030303"/>
        <rFont val="Arial Unicode MS"/>
        <family val="2"/>
      </rPr>
      <t>COUPON TEST STATION</t>
    </r>
  </si>
  <si>
    <r>
      <t xml:space="preserve">COTT ZAPGARD TEST STATION AND AC CORROSION COUPON W/TWIN THHN WIRES (MCMILLER COU075 FAMILY) OR EQUAL. </t>
    </r>
    <r>
      <rPr>
        <b/>
        <sz val="8"/>
        <color rgb="FF030303"/>
        <rFont val="Arial Unicode MS"/>
        <family val="2"/>
      </rPr>
      <t>(Qty. TBD)</t>
    </r>
  </si>
  <si>
    <t>GRADIENT CONTROL MAT</t>
  </si>
  <si>
    <t>DEI  MODEL  GMC  4-8 (4'X8'),  3"X3"  GRID SQU ARES, .135 DIA STEEL WIRE (OR OWNER APPROVED EQUAL).</t>
  </si>
  <si>
    <t>Grand Total</t>
  </si>
  <si>
    <t>Notes:</t>
  </si>
  <si>
    <t>1.  THREE DECOUPLER LEADS PER SSD FOR SINGLE MITIGATION WIRE  INSTALLATIONS.</t>
  </si>
  <si>
    <t>QTY</t>
  </si>
  <si>
    <r>
      <rPr>
        <b/>
        <sz val="8"/>
        <rFont val="Arial Unicode MS"/>
        <family val="2"/>
      </rPr>
      <t>DESCRIPTION</t>
    </r>
  </si>
  <si>
    <t>Cost Each</t>
  </si>
  <si>
    <t>LIDA PACK CANISTER MIXED METAL OXIDE ANODES. MODEL#  LP  3  x  80  H.</t>
  </si>
  <si>
    <r>
      <rPr>
        <sz val="8"/>
        <rFont val="Arial Unicode MS"/>
        <family val="2"/>
      </rPr>
      <t>25V - 1OA RECTIFIER - UNIVERSAL RECTIFIERS PART NO:   ASAl -25-10-MCR</t>
    </r>
  </si>
  <si>
    <t>#4 AWG HMWPE CABLE (Feet)</t>
  </si>
  <si>
    <t>UV RESISTANT  2-INCH  PVC CONDUIT (Feet)</t>
  </si>
  <si>
    <t>THERMITE WELD MOLD, CADWELD FLAT MOLD  FOR  #4 WIRE</t>
  </si>
  <si>
    <t>THERMITE WELD MOLD, CADWELD 15g CHARGE</t>
  </si>
  <si>
    <r>
      <rPr>
        <sz val="8"/>
        <rFont val="Arial Unicode MS"/>
        <family val="2"/>
      </rPr>
      <t>THERMITE WELD COATING REPAIR, ROYSTON HANDY CAP IP</t>
    </r>
  </si>
  <si>
    <t>3/4" FLEXIBLE LIQUIDTIGHT CONDUIT FOR RECTIFIER CABLES (Feet)</t>
  </si>
  <si>
    <t>CABLE MARKING TAPE (Feet)</t>
  </si>
  <si>
    <t>SCOTCHCAST WYE  RESIN  SPLICE  KIT MODEL: 90-B1</t>
  </si>
  <si>
    <t>#12 AWG THIN  INSULATED SOLID COPPER WIRE (BLACK) (Feet)</t>
  </si>
  <si>
    <t>STANDARD TEST STATION  COTT MODEL: COTI-BFTS</t>
  </si>
  <si>
    <t>17 LB MAGNESIUM ANODE</t>
  </si>
  <si>
    <t>#3 AWG TWHN WIRE (Feet TBD)</t>
  </si>
  <si>
    <t>3/4" X  6'  GROUND  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</si>
</sst>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##0;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30303"/>
      <name val="Arial Unicode MS"/>
      <family val="2"/>
    </font>
    <font>
      <b/>
      <sz val="8"/>
      <color theme="1"/>
      <name val="Arial Unicode MS"/>
      <family val="2"/>
    </font>
    <font>
      <sz val="8"/>
      <color theme="1"/>
      <name val="Arial"/>
      <family val="2"/>
    </font>
    <font>
      <sz val="8"/>
      <color rgb="FF030303"/>
      <name val="Arial Unicode MS"/>
      <family val="2"/>
    </font>
    <font>
      <sz val="8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name val="Arial Unicode MS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1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5" workbookViewId="0">
      <selection activeCell="D15" sqref="D15"/>
    </sheetView>
  </sheetViews>
  <sheetFormatPr defaultRowHeight="11.25" x14ac:dyDescent="0.25"/>
  <cols>
    <col min="1" max="1" width="7.28515625" style="4" customWidth="1"/>
    <col min="2" max="2" width="19.28515625" style="4" customWidth="1"/>
    <col min="3" max="3" width="5.28515625" style="4" customWidth="1"/>
    <col min="4" max="4" width="66.140625" style="4" customWidth="1"/>
    <col min="5" max="5" width="17.42578125" style="4" customWidth="1"/>
    <col min="6" max="6" width="13.42578125" style="15" customWidth="1"/>
    <col min="7" max="7" width="15.5703125" style="15" customWidth="1"/>
    <col min="8" max="8" width="19.28515625" style="4" customWidth="1"/>
    <col min="9" max="16384" width="9.140625" style="4"/>
  </cols>
  <sheetData>
    <row r="1" spans="1:8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12.75" x14ac:dyDescent="0.25">
      <c r="A2" s="5">
        <v>1</v>
      </c>
      <c r="B2" s="6" t="s">
        <v>8</v>
      </c>
      <c r="C2" s="6">
        <v>1900</v>
      </c>
      <c r="D2" s="6" t="s">
        <v>9</v>
      </c>
      <c r="E2" s="7"/>
      <c r="F2" s="8">
        <v>0</v>
      </c>
      <c r="G2" s="8">
        <f>C2*F2</f>
        <v>0</v>
      </c>
      <c r="H2" s="7"/>
    </row>
    <row r="3" spans="1:8" ht="80.25" customHeight="1" x14ac:dyDescent="0.25">
      <c r="A3" s="5">
        <v>2</v>
      </c>
      <c r="B3" s="6" t="s">
        <v>10</v>
      </c>
      <c r="C3" s="5">
        <v>8</v>
      </c>
      <c r="D3" s="9" t="s">
        <v>11</v>
      </c>
      <c r="E3" s="7"/>
      <c r="F3" s="8"/>
      <c r="G3" s="8">
        <f t="shared" ref="G3:G7" si="0">C3*F3</f>
        <v>0</v>
      </c>
      <c r="H3" s="7"/>
    </row>
    <row r="4" spans="1:8" ht="33" customHeight="1" x14ac:dyDescent="0.25">
      <c r="A4" s="5">
        <v>3</v>
      </c>
      <c r="B4" s="9" t="s">
        <v>12</v>
      </c>
      <c r="C4" s="6">
        <v>24</v>
      </c>
      <c r="D4" s="6" t="s">
        <v>13</v>
      </c>
      <c r="E4" s="7"/>
      <c r="F4" s="8">
        <v>0</v>
      </c>
      <c r="G4" s="8">
        <f t="shared" si="0"/>
        <v>0</v>
      </c>
      <c r="H4" s="7"/>
    </row>
    <row r="5" spans="1:8" ht="47.25" customHeight="1" x14ac:dyDescent="0.25">
      <c r="A5" s="5">
        <v>4</v>
      </c>
      <c r="B5" s="6" t="s">
        <v>14</v>
      </c>
      <c r="C5" s="5">
        <v>8</v>
      </c>
      <c r="D5" s="9" t="s">
        <v>15</v>
      </c>
      <c r="E5" s="7"/>
      <c r="F5" s="8">
        <v>0</v>
      </c>
      <c r="G5" s="8">
        <f t="shared" si="0"/>
        <v>0</v>
      </c>
      <c r="H5" s="7"/>
    </row>
    <row r="6" spans="1:8" ht="48" customHeight="1" x14ac:dyDescent="0.25">
      <c r="A6" s="5">
        <v>5</v>
      </c>
      <c r="B6" s="6" t="s">
        <v>16</v>
      </c>
      <c r="C6" s="6">
        <v>0</v>
      </c>
      <c r="D6" s="9" t="s">
        <v>17</v>
      </c>
      <c r="E6" s="7"/>
      <c r="F6" s="8">
        <v>0</v>
      </c>
      <c r="G6" s="8">
        <f t="shared" si="0"/>
        <v>0</v>
      </c>
      <c r="H6" s="7"/>
    </row>
    <row r="7" spans="1:8" ht="32.25" customHeight="1" x14ac:dyDescent="0.25">
      <c r="A7" s="5">
        <v>6</v>
      </c>
      <c r="B7" s="9" t="s">
        <v>18</v>
      </c>
      <c r="C7" s="5">
        <v>15</v>
      </c>
      <c r="D7" s="9" t="s">
        <v>19</v>
      </c>
      <c r="E7" s="7"/>
      <c r="F7" s="8">
        <v>0</v>
      </c>
      <c r="G7" s="8">
        <f t="shared" si="0"/>
        <v>0</v>
      </c>
      <c r="H7" s="7"/>
    </row>
    <row r="8" spans="1:8" ht="12.75" x14ac:dyDescent="0.25">
      <c r="A8" s="7"/>
      <c r="B8" s="7"/>
      <c r="C8" s="7"/>
      <c r="D8" s="7"/>
      <c r="E8" s="7"/>
      <c r="F8" s="3" t="s">
        <v>20</v>
      </c>
      <c r="G8" s="10">
        <f>SUM(G2:G7)</f>
        <v>0</v>
      </c>
      <c r="H8" s="7"/>
    </row>
    <row r="9" spans="1:8" ht="27.75" customHeight="1" x14ac:dyDescent="0.25">
      <c r="A9" s="11"/>
      <c r="B9" s="12" t="s">
        <v>21</v>
      </c>
      <c r="C9" s="7"/>
      <c r="D9" s="11" t="s">
        <v>22</v>
      </c>
      <c r="E9" s="7"/>
      <c r="F9" s="7"/>
      <c r="G9" s="7"/>
      <c r="H9" s="7"/>
    </row>
    <row r="10" spans="1:8" x14ac:dyDescent="0.25">
      <c r="A10" s="13"/>
      <c r="B10" s="13"/>
      <c r="C10" s="13"/>
      <c r="D10" s="13"/>
      <c r="F10" s="4"/>
      <c r="G10" s="4"/>
    </row>
    <row r="11" spans="1:8" x14ac:dyDescent="0.25">
      <c r="A11" s="13"/>
      <c r="B11" s="13"/>
      <c r="C11" s="13"/>
      <c r="D11" s="13"/>
      <c r="F11" s="4"/>
      <c r="G11" s="4"/>
    </row>
    <row r="12" spans="1:8" x14ac:dyDescent="0.25">
      <c r="A12" s="13"/>
      <c r="B12" s="13"/>
      <c r="C12" s="13"/>
      <c r="D12" s="13"/>
      <c r="F12" s="4"/>
      <c r="G12" s="4"/>
    </row>
    <row r="13" spans="1:8" x14ac:dyDescent="0.25">
      <c r="F13" s="4"/>
      <c r="G13" s="4"/>
    </row>
    <row r="14" spans="1:8" x14ac:dyDescent="0.25">
      <c r="F14" s="4"/>
      <c r="G14" s="4"/>
    </row>
    <row r="15" spans="1:8" x14ac:dyDescent="0.25">
      <c r="F15" s="4"/>
      <c r="G15" s="4"/>
    </row>
    <row r="16" spans="1:8" x14ac:dyDescent="0.25">
      <c r="F16" s="4"/>
      <c r="G16" s="4"/>
    </row>
    <row r="17" spans="4:7" x14ac:dyDescent="0.25">
      <c r="F17" s="4"/>
      <c r="G17" s="4"/>
    </row>
    <row r="18" spans="4:7" ht="12.75" x14ac:dyDescent="0.25">
      <c r="D18" s="14"/>
      <c r="F18" s="4"/>
      <c r="G18" s="4"/>
    </row>
    <row r="19" spans="4:7" ht="12.75" x14ac:dyDescent="0.25">
      <c r="D19" s="14"/>
      <c r="F19" s="4"/>
      <c r="G19" s="4"/>
    </row>
    <row r="20" spans="4:7" ht="12.75" x14ac:dyDescent="0.25">
      <c r="D20" s="14"/>
      <c r="F20" s="4"/>
      <c r="G20" s="4"/>
    </row>
    <row r="21" spans="4:7" ht="12.75" x14ac:dyDescent="0.25">
      <c r="D21" s="14"/>
      <c r="F21" s="4"/>
      <c r="G21" s="4"/>
    </row>
    <row r="22" spans="4:7" x14ac:dyDescent="0.25">
      <c r="F22" s="4"/>
      <c r="G22" s="4"/>
    </row>
    <row r="23" spans="4:7" x14ac:dyDescent="0.25">
      <c r="F23" s="4"/>
      <c r="G23" s="4"/>
    </row>
    <row r="24" spans="4:7" x14ac:dyDescent="0.25">
      <c r="F24" s="4"/>
      <c r="G24" s="4"/>
    </row>
    <row r="25" spans="4:7" x14ac:dyDescent="0.25">
      <c r="F25" s="4"/>
      <c r="G25" s="4"/>
    </row>
    <row r="26" spans="4:7" x14ac:dyDescent="0.25">
      <c r="F26" s="4"/>
      <c r="G26" s="4"/>
    </row>
    <row r="27" spans="4:7" x14ac:dyDescent="0.25">
      <c r="F27" s="4"/>
      <c r="G27" s="4"/>
    </row>
    <row r="28" spans="4:7" x14ac:dyDescent="0.25">
      <c r="F28" s="4"/>
      <c r="G28" s="4"/>
    </row>
    <row r="29" spans="4:7" x14ac:dyDescent="0.25">
      <c r="F29" s="4"/>
      <c r="G29" s="4"/>
    </row>
    <row r="30" spans="4:7" x14ac:dyDescent="0.25">
      <c r="F30" s="4"/>
      <c r="G30" s="4"/>
    </row>
    <row r="31" spans="4:7" x14ac:dyDescent="0.25">
      <c r="F31" s="4"/>
      <c r="G31" s="4"/>
    </row>
    <row r="32" spans="4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1" sqref="C21"/>
    </sheetView>
  </sheetViews>
  <sheetFormatPr defaultRowHeight="12.75" x14ac:dyDescent="0.25"/>
  <cols>
    <col min="1" max="1" width="5.85546875" style="26" customWidth="1"/>
    <col min="2" max="2" width="8.7109375" style="27" customWidth="1"/>
    <col min="3" max="3" width="61.28515625" style="27" customWidth="1"/>
    <col min="4" max="4" width="15.7109375" style="25" customWidth="1"/>
    <col min="5" max="5" width="15.7109375" style="28" customWidth="1"/>
    <col min="6" max="6" width="20.5703125" style="28" customWidth="1"/>
    <col min="7" max="7" width="18.42578125" style="25" customWidth="1"/>
    <col min="8" max="16384" width="9.140625" style="25"/>
  </cols>
  <sheetData>
    <row r="1" spans="1:7" s="17" customFormat="1" ht="25.5" x14ac:dyDescent="0.2">
      <c r="A1" s="16" t="s">
        <v>0</v>
      </c>
      <c r="B1" s="16" t="s">
        <v>23</v>
      </c>
      <c r="C1" s="2" t="s">
        <v>24</v>
      </c>
      <c r="D1" s="2" t="s">
        <v>4</v>
      </c>
      <c r="E1" s="3" t="s">
        <v>25</v>
      </c>
      <c r="F1" s="3" t="s">
        <v>6</v>
      </c>
      <c r="G1" s="3" t="s">
        <v>7</v>
      </c>
    </row>
    <row r="2" spans="1:7" s="20" customFormat="1" x14ac:dyDescent="0.25">
      <c r="A2" s="5">
        <v>1</v>
      </c>
      <c r="B2" s="6">
        <v>5</v>
      </c>
      <c r="C2" s="6" t="s">
        <v>26</v>
      </c>
      <c r="D2" s="18"/>
      <c r="E2" s="19"/>
      <c r="F2" s="19">
        <f>B2*E2</f>
        <v>0</v>
      </c>
      <c r="G2" s="18"/>
    </row>
    <row r="3" spans="1:7" s="20" customFormat="1" x14ac:dyDescent="0.25">
      <c r="A3" s="5">
        <v>2</v>
      </c>
      <c r="B3" s="6">
        <v>1</v>
      </c>
      <c r="C3" s="5" t="s">
        <v>27</v>
      </c>
      <c r="D3" s="18"/>
      <c r="E3" s="19"/>
      <c r="F3" s="19">
        <f t="shared" ref="F3:F16" si="0">B3*E3</f>
        <v>0</v>
      </c>
      <c r="G3" s="18"/>
    </row>
    <row r="4" spans="1:7" s="20" customFormat="1" x14ac:dyDescent="0.25">
      <c r="A4" s="5">
        <v>3</v>
      </c>
      <c r="B4" s="6">
        <v>600</v>
      </c>
      <c r="C4" s="6" t="s">
        <v>28</v>
      </c>
      <c r="D4" s="18"/>
      <c r="E4" s="19"/>
      <c r="F4" s="19">
        <f t="shared" si="0"/>
        <v>0</v>
      </c>
      <c r="G4" s="18"/>
    </row>
    <row r="5" spans="1:7" s="20" customFormat="1" x14ac:dyDescent="0.25">
      <c r="A5" s="5">
        <v>4</v>
      </c>
      <c r="B5" s="6">
        <v>8</v>
      </c>
      <c r="C5" s="6" t="s">
        <v>29</v>
      </c>
      <c r="D5" s="18"/>
      <c r="E5" s="19"/>
      <c r="F5" s="19">
        <f t="shared" si="0"/>
        <v>0</v>
      </c>
      <c r="G5" s="18"/>
    </row>
    <row r="6" spans="1:7" s="20" customFormat="1" x14ac:dyDescent="0.25">
      <c r="A6" s="5">
        <v>5</v>
      </c>
      <c r="B6" s="6">
        <v>6</v>
      </c>
      <c r="C6" s="6" t="s">
        <v>30</v>
      </c>
      <c r="D6" s="18"/>
      <c r="E6" s="19"/>
      <c r="F6" s="19">
        <f t="shared" si="0"/>
        <v>0</v>
      </c>
      <c r="G6" s="18"/>
    </row>
    <row r="7" spans="1:7" s="20" customFormat="1" x14ac:dyDescent="0.25">
      <c r="A7" s="5">
        <v>6</v>
      </c>
      <c r="B7" s="6">
        <v>6</v>
      </c>
      <c r="C7" s="6" t="s">
        <v>31</v>
      </c>
      <c r="D7" s="18"/>
      <c r="E7" s="19"/>
      <c r="F7" s="19">
        <f t="shared" si="0"/>
        <v>0</v>
      </c>
      <c r="G7" s="18"/>
    </row>
    <row r="8" spans="1:7" s="20" customFormat="1" x14ac:dyDescent="0.25">
      <c r="A8" s="5">
        <v>7</v>
      </c>
      <c r="B8" s="6">
        <v>6</v>
      </c>
      <c r="C8" s="5" t="s">
        <v>32</v>
      </c>
      <c r="D8" s="18"/>
      <c r="E8" s="19"/>
      <c r="F8" s="19">
        <f t="shared" si="0"/>
        <v>0</v>
      </c>
      <c r="G8" s="18"/>
    </row>
    <row r="9" spans="1:7" s="20" customFormat="1" x14ac:dyDescent="0.25">
      <c r="A9" s="5">
        <v>8</v>
      </c>
      <c r="B9" s="6">
        <v>5</v>
      </c>
      <c r="C9" s="21" t="s">
        <v>33</v>
      </c>
      <c r="D9" s="18"/>
      <c r="E9" s="19"/>
      <c r="F9" s="19">
        <f t="shared" si="0"/>
        <v>0</v>
      </c>
      <c r="G9" s="18"/>
    </row>
    <row r="10" spans="1:7" s="20" customFormat="1" x14ac:dyDescent="0.25">
      <c r="A10" s="5">
        <v>9</v>
      </c>
      <c r="B10" s="6">
        <v>300</v>
      </c>
      <c r="C10" s="6" t="s">
        <v>34</v>
      </c>
      <c r="D10" s="18"/>
      <c r="E10" s="19"/>
      <c r="F10" s="19">
        <f t="shared" si="0"/>
        <v>0</v>
      </c>
      <c r="G10" s="18"/>
    </row>
    <row r="11" spans="1:7" s="20" customFormat="1" x14ac:dyDescent="0.25">
      <c r="A11" s="5">
        <v>10</v>
      </c>
      <c r="B11" s="6">
        <v>5</v>
      </c>
      <c r="C11" s="6" t="s">
        <v>35</v>
      </c>
      <c r="D11" s="18"/>
      <c r="E11" s="19"/>
      <c r="F11" s="19">
        <f t="shared" si="0"/>
        <v>0</v>
      </c>
      <c r="G11" s="18"/>
    </row>
    <row r="12" spans="1:7" s="20" customFormat="1" x14ac:dyDescent="0.25">
      <c r="A12" s="5">
        <v>11</v>
      </c>
      <c r="B12" s="6">
        <v>100</v>
      </c>
      <c r="C12" s="6" t="s">
        <v>36</v>
      </c>
      <c r="D12" s="18"/>
      <c r="E12" s="19"/>
      <c r="F12" s="19">
        <f t="shared" si="0"/>
        <v>0</v>
      </c>
      <c r="G12" s="18"/>
    </row>
    <row r="13" spans="1:7" s="20" customFormat="1" x14ac:dyDescent="0.25">
      <c r="A13" s="5">
        <v>12</v>
      </c>
      <c r="B13" s="6">
        <v>3</v>
      </c>
      <c r="C13" s="6" t="s">
        <v>37</v>
      </c>
      <c r="D13" s="18"/>
      <c r="E13" s="19"/>
      <c r="F13" s="19">
        <f t="shared" si="0"/>
        <v>0</v>
      </c>
      <c r="G13" s="18"/>
    </row>
    <row r="14" spans="1:7" s="20" customFormat="1" x14ac:dyDescent="0.25">
      <c r="A14" s="5">
        <v>13</v>
      </c>
      <c r="B14" s="6">
        <v>2</v>
      </c>
      <c r="C14" s="6" t="s">
        <v>38</v>
      </c>
      <c r="D14" s="18"/>
      <c r="E14" s="19"/>
      <c r="F14" s="19">
        <f t="shared" si="0"/>
        <v>0</v>
      </c>
      <c r="G14" s="18"/>
    </row>
    <row r="15" spans="1:7" s="24" customFormat="1" x14ac:dyDescent="0.25">
      <c r="A15" s="5">
        <v>14</v>
      </c>
      <c r="B15" s="6">
        <v>0</v>
      </c>
      <c r="C15" s="6" t="s">
        <v>39</v>
      </c>
      <c r="D15" s="22"/>
      <c r="E15" s="23"/>
      <c r="F15" s="23">
        <f t="shared" si="0"/>
        <v>0</v>
      </c>
      <c r="G15" s="22"/>
    </row>
    <row r="16" spans="1:7" s="20" customFormat="1" x14ac:dyDescent="0.25">
      <c r="A16" s="5">
        <v>15</v>
      </c>
      <c r="B16" s="6">
        <v>1</v>
      </c>
      <c r="C16" s="6" t="s">
        <v>40</v>
      </c>
      <c r="D16" s="18"/>
      <c r="E16" s="19"/>
      <c r="F16" s="19">
        <f t="shared" si="0"/>
        <v>0</v>
      </c>
      <c r="G16" s="18"/>
    </row>
    <row r="17" spans="1:7" x14ac:dyDescent="0.2">
      <c r="A17" s="7"/>
      <c r="B17" s="7"/>
      <c r="C17" s="7"/>
      <c r="D17" s="18"/>
      <c r="E17" s="3" t="s">
        <v>20</v>
      </c>
      <c r="F17" s="19">
        <f>SUM(F2:F16)</f>
        <v>0</v>
      </c>
      <c r="G1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 Mitigation</vt:lpstr>
      <vt:lpstr>CP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2015-07-22T16:01:02Z</dcterms:modified>
</cp:coreProperties>
</file>